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drawings/drawing2.xml" ContentType="application/vnd.openxmlformats-officedocument.drawing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0" yWindow="0" windowWidth="25600" windowHeight="16060" tabRatio="500"/>
  </bookViews>
  <sheets>
    <sheet name="Example (Trial 1)" sheetId="3" r:id="rId1"/>
    <sheet name="Trial 1" sheetId="4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34" i="4" l="1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B41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B40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B39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B38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B36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B35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B30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B29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B28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B27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B25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B24" i="4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B41" i="3"/>
  <c r="B40" i="3"/>
  <c r="B39" i="3"/>
  <c r="B38" i="3"/>
  <c r="B36" i="3"/>
  <c r="B35" i="3"/>
  <c r="B30" i="3"/>
  <c r="B29" i="3"/>
  <c r="B28" i="3"/>
  <c r="B27" i="3"/>
  <c r="B25" i="3"/>
  <c r="B24" i="3"/>
</calcChain>
</file>

<file path=xl/sharedStrings.xml><?xml version="1.0" encoding="utf-8"?>
<sst xmlns="http://schemas.openxmlformats.org/spreadsheetml/2006/main" count="311" uniqueCount="95">
  <si>
    <t>Goal</t>
  </si>
  <si>
    <t>Total</t>
  </si>
  <si>
    <t>Performance Support</t>
  </si>
  <si>
    <t>Providing Resources</t>
  </si>
  <si>
    <t>Support For Change</t>
  </si>
  <si>
    <t>Exit Survey</t>
  </si>
  <si>
    <t>Worksite</t>
  </si>
  <si>
    <t>Industry</t>
  </si>
  <si>
    <t>Tenure</t>
  </si>
  <si>
    <t>Age</t>
  </si>
  <si>
    <t>Sex</t>
  </si>
  <si>
    <t>Start Date</t>
  </si>
  <si>
    <t>End Date</t>
  </si>
  <si>
    <t>Total Submits</t>
  </si>
  <si>
    <t>SD</t>
  </si>
  <si>
    <t>Feedback &amp; Coaching</t>
  </si>
  <si>
    <t>Measurement &amp; Direction</t>
  </si>
  <si>
    <t>Creative Management</t>
  </si>
  <si>
    <t>Emotional</t>
  </si>
  <si>
    <t>Daily Problem Solving</t>
  </si>
  <si>
    <t xml:space="preserve">Emotional </t>
  </si>
  <si>
    <t xml:space="preserve">Feedback &amp; Coaching </t>
  </si>
  <si>
    <t xml:space="preserve">Role Model </t>
  </si>
  <si>
    <t xml:space="preserve">Daily Problem Solving </t>
  </si>
  <si>
    <t>Group Averages</t>
    <phoneticPr fontId="2" type="noConversion"/>
  </si>
  <si>
    <t xml:space="preserve">Measurement &amp; Direction </t>
  </si>
  <si>
    <t xml:space="preserve">Support for Change </t>
  </si>
  <si>
    <t xml:space="preserve">Creative Management </t>
  </si>
  <si>
    <t>Role Model</t>
  </si>
  <si>
    <t>Support for Change</t>
  </si>
  <si>
    <t>Focus</t>
    <phoneticPr fontId="2" type="noConversion"/>
  </si>
  <si>
    <t>Group Averages</t>
    <phoneticPr fontId="2" type="noConversion"/>
  </si>
  <si>
    <t>Average Goal</t>
    <phoneticPr fontId="2" type="noConversion"/>
  </si>
  <si>
    <t>Average Total</t>
    <phoneticPr fontId="2" type="noConversion"/>
  </si>
  <si>
    <t>Daily Problem Solving</t>
    <phoneticPr fontId="2" type="noConversion"/>
  </si>
  <si>
    <t xml:space="preserve">Providing Resources </t>
  </si>
  <si>
    <t xml:space="preserve">It me judge less the people I work with </t>
  </si>
  <si>
    <t>I went and along side my staff for support</t>
  </si>
  <si>
    <t xml:space="preserve">Multiple diff times with staff and family </t>
  </si>
  <si>
    <t>Multiple times</t>
  </si>
  <si>
    <t>Q1</t>
  </si>
  <si>
    <t>Q2</t>
  </si>
  <si>
    <t>Q3</t>
  </si>
  <si>
    <t>Q4</t>
  </si>
  <si>
    <t>func</t>
  </si>
  <si>
    <t>emot</t>
  </si>
  <si>
    <t>role</t>
  </si>
  <si>
    <t>creative</t>
  </si>
  <si>
    <t>none</t>
  </si>
  <si>
    <t>measure</t>
  </si>
  <si>
    <t>feedback</t>
  </si>
  <si>
    <t>provide res</t>
  </si>
  <si>
    <t>support change</t>
  </si>
  <si>
    <t>ID</t>
  </si>
  <si>
    <t>Family &amp; Personal Support</t>
  </si>
  <si>
    <t>FP Goal 1</t>
  </si>
  <si>
    <t>FP Goal 2</t>
  </si>
  <si>
    <t>FP Goal 1 %</t>
  </si>
  <si>
    <t>FP Goal 2 %</t>
  </si>
  <si>
    <t>Mean</t>
  </si>
  <si>
    <t>Individual Results</t>
  </si>
  <si>
    <t>ID2001</t>
  </si>
  <si>
    <t>ID2002</t>
  </si>
  <si>
    <t>ID2003</t>
  </si>
  <si>
    <t>ID2004</t>
  </si>
  <si>
    <t>ID2005</t>
  </si>
  <si>
    <t>ID2006</t>
  </si>
  <si>
    <t>ID2007</t>
  </si>
  <si>
    <t>ID2008</t>
  </si>
  <si>
    <t>ID2009</t>
  </si>
  <si>
    <t>ID2010</t>
  </si>
  <si>
    <t>ID2011</t>
  </si>
  <si>
    <t>ID2012</t>
  </si>
  <si>
    <t>ID2013</t>
  </si>
  <si>
    <t>ID2014</t>
  </si>
  <si>
    <t>ID2015</t>
  </si>
  <si>
    <t>Family &amp; Personal Support Goal</t>
  </si>
  <si>
    <t>Performance Support Goal</t>
  </si>
  <si>
    <t>P Goal 1</t>
  </si>
  <si>
    <t>P Goal 2</t>
  </si>
  <si>
    <t>P Goal 1 %</t>
  </si>
  <si>
    <t>P Goal 2 %</t>
  </si>
  <si>
    <t>open 2</t>
  </si>
  <si>
    <t>open 1</t>
  </si>
  <si>
    <t>Group Averages and Graphs will Autopopulate</t>
  </si>
  <si>
    <t># Employees</t>
  </si>
  <si>
    <t>female</t>
  </si>
  <si>
    <t>male</t>
  </si>
  <si>
    <t>Device ID</t>
  </si>
  <si>
    <t>Marketing</t>
  </si>
  <si>
    <t>Time (minutes)</t>
  </si>
  <si>
    <t>Edit Chart Axes and IDs as Necessary</t>
  </si>
  <si>
    <t>Data Below Will Autopopulate</t>
  </si>
  <si>
    <t>Copy and Paste Trial 1 Data from Server into Cell A5</t>
  </si>
  <si>
    <t>If a supervisor changed his/her goal, the new goal will appear in the Goal 2 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</si>
</sst>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Verdana"/>
    </font>
    <font>
      <sz val="10"/>
      <name val="Verdana"/>
    </font>
    <font>
      <sz val="8"/>
      <name val="Verdana"/>
    </font>
    <font>
      <b/>
      <sz val="14"/>
      <name val="Calibri"/>
      <scheme val="minor"/>
    </font>
    <font>
      <sz val="10"/>
      <name val="Calibri"/>
      <scheme val="minor"/>
    </font>
    <font>
      <sz val="11"/>
      <name val="Calibri"/>
      <scheme val="minor"/>
    </font>
    <font>
      <b/>
      <sz val="11"/>
      <name val="Calibri"/>
      <scheme val="minor"/>
    </font>
    <font>
      <sz val="12"/>
      <name val="Calibri"/>
      <scheme val="minor"/>
    </font>
    <font>
      <b/>
      <sz val="12"/>
      <name val="Calibri"/>
      <scheme val="minor"/>
    </font>
    <font>
      <b/>
      <sz val="12"/>
      <color indexed="8"/>
      <name val="Calibri"/>
      <scheme val="minor"/>
    </font>
    <font>
      <b/>
      <sz val="14"/>
      <color rgb="FFFF0000"/>
      <name val="Calibri"/>
      <scheme val="minor"/>
    </font>
    <font>
      <u/>
      <sz val="10"/>
      <color theme="10"/>
      <name val="Verdana"/>
    </font>
    <font>
      <u/>
      <sz val="10"/>
      <color theme="11"/>
      <name val="Verdana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2">
    <xf numFmtId="0" fontId="0" fillId="0" borderId="0"/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22" fontId="7" fillId="0" borderId="0" xfId="0" applyNumberFormat="1" applyFont="1"/>
    <xf numFmtId="0" fontId="7" fillId="0" borderId="0" xfId="1" applyNumberFormat="1" applyFont="1"/>
    <xf numFmtId="10" fontId="7" fillId="0" borderId="0" xfId="0" applyNumberFormat="1" applyFont="1"/>
    <xf numFmtId="9" fontId="7" fillId="0" borderId="0" xfId="0" applyNumberFormat="1" applyFont="1"/>
    <xf numFmtId="1" fontId="7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right"/>
    </xf>
    <xf numFmtId="164" fontId="7" fillId="0" borderId="0" xfId="0" applyNumberFormat="1" applyFont="1" applyAlignment="1">
      <alignment horizontal="center"/>
    </xf>
    <xf numFmtId="0" fontId="10" fillId="0" borderId="0" xfId="0" applyFont="1" applyBorder="1" applyAlignment="1"/>
    <xf numFmtId="0" fontId="7" fillId="0" borderId="0" xfId="0" applyNumberFormat="1" applyFont="1"/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8" fillId="0" borderId="5" xfId="0" applyFont="1" applyBorder="1"/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right"/>
    </xf>
    <xf numFmtId="164" fontId="7" fillId="0" borderId="6" xfId="0" applyNumberFormat="1" applyFont="1" applyBorder="1" applyAlignment="1">
      <alignment horizontal="center"/>
    </xf>
    <xf numFmtId="0" fontId="7" fillId="0" borderId="5" xfId="0" applyFont="1" applyBorder="1"/>
    <xf numFmtId="0" fontId="8" fillId="0" borderId="7" xfId="0" applyFont="1" applyBorder="1" applyAlignment="1">
      <alignment horizontal="right"/>
    </xf>
    <xf numFmtId="164" fontId="7" fillId="0" borderId="8" xfId="0" applyNumberFormat="1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164" fontId="8" fillId="0" borderId="4" xfId="0" applyNumberFormat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3" xfId="0" applyFont="1" applyBorder="1"/>
    <xf numFmtId="0" fontId="8" fillId="0" borderId="9" xfId="0" applyFont="1" applyBorder="1" applyAlignment="1">
      <alignment horizontal="center"/>
    </xf>
    <xf numFmtId="0" fontId="7" fillId="0" borderId="9" xfId="0" applyFont="1" applyBorder="1"/>
    <xf numFmtId="22" fontId="7" fillId="0" borderId="9" xfId="0" applyNumberFormat="1" applyFont="1" applyBorder="1"/>
    <xf numFmtId="10" fontId="7" fillId="0" borderId="9" xfId="0" applyNumberFormat="1" applyFont="1" applyBorder="1"/>
    <xf numFmtId="9" fontId="7" fillId="0" borderId="9" xfId="0" applyNumberFormat="1" applyFont="1" applyBorder="1"/>
    <xf numFmtId="0" fontId="7" fillId="0" borderId="4" xfId="0" applyFont="1" applyBorder="1"/>
    <xf numFmtId="0" fontId="8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6" xfId="0" applyFont="1" applyBorder="1"/>
    <xf numFmtId="0" fontId="7" fillId="0" borderId="0" xfId="0" applyFont="1" applyFill="1" applyBorder="1"/>
    <xf numFmtId="0" fontId="7" fillId="0" borderId="10" xfId="0" applyFont="1" applyBorder="1"/>
    <xf numFmtId="0" fontId="7" fillId="0" borderId="8" xfId="0" applyFont="1" applyBorder="1"/>
    <xf numFmtId="1" fontId="7" fillId="0" borderId="0" xfId="0" applyNumberFormat="1" applyFont="1" applyBorder="1"/>
    <xf numFmtId="1" fontId="7" fillId="0" borderId="6" xfId="0" applyNumberFormat="1" applyFont="1" applyBorder="1"/>
    <xf numFmtId="0" fontId="7" fillId="0" borderId="0" xfId="0" applyNumberFormat="1" applyFont="1" applyBorder="1"/>
    <xf numFmtId="0" fontId="7" fillId="0" borderId="0" xfId="0" applyNumberFormat="1" applyFont="1" applyAlignment="1">
      <alignment horizontal="left" indent="1"/>
    </xf>
    <xf numFmtId="0" fontId="10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11" xfId="0" applyFont="1" applyBorder="1" applyAlignment="1">
      <alignment horizontal="center"/>
    </xf>
  </cellXfs>
  <cellStyles count="3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Group Goal Success: Family and Personal Support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1)'!$A$24:$A$25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'Example (Trial 1)'!$B$24:$B$25</c:f>
              <c:numCache>
                <c:formatCode>0.0</c:formatCode>
                <c:ptCount val="2"/>
                <c:pt idx="0">
                  <c:v>25.0</c:v>
                </c:pt>
                <c:pt idx="1">
                  <c:v>22.46666666666666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658040"/>
        <c:axId val="882666456"/>
      </c:barChart>
      <c:catAx>
        <c:axId val="8826580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82666456"/>
        <c:crosses val="autoZero"/>
        <c:auto val="1"/>
        <c:lblAlgn val="ctr"/>
        <c:lblOffset val="100"/>
        <c:noMultiLvlLbl val="0"/>
      </c:catAx>
      <c:valAx>
        <c:axId val="882666456"/>
        <c:scaling>
          <c:orientation val="minMax"/>
          <c:min val="0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82658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1)'!$E$27:$E$30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0604552"/>
        <c:axId val="881108200"/>
      </c:barChart>
      <c:catAx>
        <c:axId val="6006045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108200"/>
        <c:crosses val="autoZero"/>
        <c:auto val="1"/>
        <c:lblAlgn val="ctr"/>
        <c:lblOffset val="100"/>
        <c:noMultiLvlLbl val="0"/>
      </c:catAx>
      <c:valAx>
        <c:axId val="881108200"/>
        <c:scaling>
          <c:orientation val="minMax"/>
          <c:max val="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06045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1'!$K$38:$K$41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4123032"/>
        <c:axId val="704225384"/>
      </c:barChart>
      <c:catAx>
        <c:axId val="704123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225384"/>
        <c:crosses val="autoZero"/>
        <c:auto val="1"/>
        <c:lblAlgn val="ctr"/>
        <c:lblOffset val="100"/>
        <c:noMultiLvlLbl val="0"/>
      </c:catAx>
      <c:valAx>
        <c:axId val="704225384"/>
        <c:scaling>
          <c:orientation val="minMax"/>
          <c:max val="8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1230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1'!$L$24:$L$25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4202120"/>
        <c:axId val="704307176"/>
      </c:barChart>
      <c:catAx>
        <c:axId val="704202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307176"/>
        <c:crosses val="autoZero"/>
        <c:auto val="1"/>
        <c:lblAlgn val="ctr"/>
        <c:lblOffset val="100"/>
        <c:noMultiLvlLbl val="0"/>
      </c:catAx>
      <c:valAx>
        <c:axId val="70430717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2021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1'!$L$27:$L$30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3992792"/>
        <c:axId val="704215784"/>
      </c:barChart>
      <c:catAx>
        <c:axId val="703992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215784"/>
        <c:crosses val="autoZero"/>
        <c:auto val="1"/>
        <c:lblAlgn val="ctr"/>
        <c:lblOffset val="100"/>
        <c:noMultiLvlLbl val="0"/>
      </c:catAx>
      <c:valAx>
        <c:axId val="704215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3992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1'!$L$35:$L$36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3978168"/>
        <c:axId val="874706904"/>
      </c:barChart>
      <c:catAx>
        <c:axId val="773978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706904"/>
        <c:crosses val="autoZero"/>
        <c:auto val="1"/>
        <c:lblAlgn val="ctr"/>
        <c:lblOffset val="100"/>
        <c:noMultiLvlLbl val="0"/>
      </c:catAx>
      <c:valAx>
        <c:axId val="874706904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39781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1'!$L$38:$L$41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4240088"/>
        <c:axId val="704276504"/>
      </c:barChart>
      <c:catAx>
        <c:axId val="70424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276504"/>
        <c:crosses val="autoZero"/>
        <c:auto val="1"/>
        <c:lblAlgn val="ctr"/>
        <c:lblOffset val="100"/>
        <c:noMultiLvlLbl val="0"/>
      </c:catAx>
      <c:valAx>
        <c:axId val="704276504"/>
        <c:scaling>
          <c:orientation val="minMax"/>
          <c:max val="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2400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1'!$M$24:$M$25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4053128"/>
        <c:axId val="704079912"/>
      </c:barChart>
      <c:catAx>
        <c:axId val="704053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079912"/>
        <c:crosses val="autoZero"/>
        <c:auto val="1"/>
        <c:lblAlgn val="ctr"/>
        <c:lblOffset val="100"/>
        <c:noMultiLvlLbl val="0"/>
      </c:catAx>
      <c:valAx>
        <c:axId val="704079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0531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1'!$A$27:$A$30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1'!$M$27:$M$30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4100024"/>
        <c:axId val="617390232"/>
      </c:barChart>
      <c:catAx>
        <c:axId val="7041000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7390232"/>
        <c:crosses val="autoZero"/>
        <c:auto val="1"/>
        <c:lblAlgn val="ctr"/>
        <c:lblOffset val="100"/>
        <c:noMultiLvlLbl val="0"/>
      </c:catAx>
      <c:valAx>
        <c:axId val="61739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1000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1'!$M$35:$M$36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5073336"/>
        <c:axId val="875081896"/>
      </c:barChart>
      <c:catAx>
        <c:axId val="8750733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5081896"/>
        <c:crosses val="autoZero"/>
        <c:auto val="1"/>
        <c:lblAlgn val="ctr"/>
        <c:lblOffset val="100"/>
        <c:noMultiLvlLbl val="0"/>
      </c:catAx>
      <c:valAx>
        <c:axId val="875081896"/>
        <c:scaling>
          <c:orientation val="minMax"/>
          <c:max val="8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5073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1'!$M$38:$M$41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6296664"/>
        <c:axId val="876567960"/>
      </c:barChart>
      <c:catAx>
        <c:axId val="8762966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6567960"/>
        <c:crosses val="autoZero"/>
        <c:auto val="1"/>
        <c:lblAlgn val="ctr"/>
        <c:lblOffset val="100"/>
        <c:noMultiLvlLbl val="0"/>
      </c:catAx>
      <c:valAx>
        <c:axId val="876567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6296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1'!$N$24:$N$25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4989160"/>
        <c:axId val="815568056"/>
      </c:barChart>
      <c:catAx>
        <c:axId val="874989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15568056"/>
        <c:crosses val="autoZero"/>
        <c:auto val="1"/>
        <c:lblAlgn val="ctr"/>
        <c:lblOffset val="100"/>
        <c:noMultiLvlLbl val="0"/>
      </c:catAx>
      <c:valAx>
        <c:axId val="81556805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9891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1)'!$E$35:$E$36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140136"/>
        <c:axId val="881060088"/>
      </c:barChart>
      <c:catAx>
        <c:axId val="881140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060088"/>
        <c:crosses val="autoZero"/>
        <c:auto val="1"/>
        <c:lblAlgn val="ctr"/>
        <c:lblOffset val="100"/>
        <c:noMultiLvlLbl val="0"/>
      </c:catAx>
      <c:valAx>
        <c:axId val="881060088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1401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</a:t>
            </a:r>
            <a:r>
              <a:rPr lang="en-US" sz="1300" baseline="0"/>
              <a:t> ID</a:t>
            </a:r>
            <a:r>
              <a:rPr lang="en-US" sz="1300"/>
              <a:t>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1'!$N$27:$N$30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0694488"/>
        <c:axId val="790703064"/>
      </c:barChart>
      <c:catAx>
        <c:axId val="790694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0703064"/>
        <c:crosses val="autoZero"/>
        <c:auto val="1"/>
        <c:lblAlgn val="ctr"/>
        <c:lblOffset val="100"/>
        <c:noMultiLvlLbl val="0"/>
      </c:catAx>
      <c:valAx>
        <c:axId val="790703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06944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1'!$N$35:$N$36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0730072"/>
        <c:axId val="790738632"/>
      </c:barChart>
      <c:catAx>
        <c:axId val="790730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0738632"/>
        <c:crosses val="autoZero"/>
        <c:auto val="1"/>
        <c:lblAlgn val="ctr"/>
        <c:lblOffset val="100"/>
        <c:noMultiLvlLbl val="0"/>
      </c:catAx>
      <c:valAx>
        <c:axId val="790738632"/>
        <c:scaling>
          <c:orientation val="minMax"/>
          <c:max val="35.0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07300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1'!$N$38:$N$41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3487720"/>
        <c:axId val="773817864"/>
      </c:barChart>
      <c:catAx>
        <c:axId val="773487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3817864"/>
        <c:crosses val="autoZero"/>
        <c:auto val="1"/>
        <c:lblAlgn val="ctr"/>
        <c:lblOffset val="100"/>
        <c:noMultiLvlLbl val="0"/>
      </c:catAx>
      <c:valAx>
        <c:axId val="773817864"/>
        <c:scaling>
          <c:orientation val="minMax"/>
          <c:max val="12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34877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1'!$O$24:$O$25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3695128"/>
        <c:axId val="797742216"/>
      </c:barChart>
      <c:catAx>
        <c:axId val="633695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7742216"/>
        <c:crosses val="autoZero"/>
        <c:auto val="1"/>
        <c:lblAlgn val="ctr"/>
        <c:lblOffset val="100"/>
        <c:noMultiLvlLbl val="0"/>
      </c:catAx>
      <c:valAx>
        <c:axId val="797742216"/>
        <c:scaling>
          <c:orientation val="minMax"/>
          <c:max val="2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36951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1'!$O$27:$O$30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8473224"/>
        <c:axId val="665745512"/>
      </c:barChart>
      <c:catAx>
        <c:axId val="6884732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5745512"/>
        <c:crosses val="autoZero"/>
        <c:auto val="1"/>
        <c:lblAlgn val="ctr"/>
        <c:lblOffset val="100"/>
        <c:noMultiLvlLbl val="0"/>
      </c:catAx>
      <c:valAx>
        <c:axId val="665745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84732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1'!$O$35:$O$36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9669064"/>
        <c:axId val="689778232"/>
      </c:barChart>
      <c:catAx>
        <c:axId val="689669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9778232"/>
        <c:crosses val="autoZero"/>
        <c:auto val="1"/>
        <c:lblAlgn val="ctr"/>
        <c:lblOffset val="100"/>
        <c:noMultiLvlLbl val="0"/>
      </c:catAx>
      <c:valAx>
        <c:axId val="68977823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96690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1'!$O$38:$O$41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9518856"/>
        <c:axId val="689751240"/>
      </c:barChart>
      <c:catAx>
        <c:axId val="6895188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9751240"/>
        <c:crosses val="autoZero"/>
        <c:auto val="1"/>
        <c:lblAlgn val="ctr"/>
        <c:lblOffset val="100"/>
        <c:noMultiLvlLbl val="0"/>
      </c:catAx>
      <c:valAx>
        <c:axId val="689751240"/>
        <c:scaling>
          <c:orientation val="minMax"/>
          <c:max val="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95188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1'!$P$24:$P$25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058456"/>
        <c:axId val="689762296"/>
      </c:barChart>
      <c:catAx>
        <c:axId val="6650584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9762296"/>
        <c:crosses val="autoZero"/>
        <c:auto val="1"/>
        <c:lblAlgn val="ctr"/>
        <c:lblOffset val="100"/>
        <c:noMultiLvlLbl val="0"/>
      </c:catAx>
      <c:valAx>
        <c:axId val="68976229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50584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1'!$P$27:$P$30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9470360"/>
        <c:axId val="689264552"/>
      </c:barChart>
      <c:catAx>
        <c:axId val="689470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9264552"/>
        <c:crosses val="autoZero"/>
        <c:auto val="1"/>
        <c:lblAlgn val="ctr"/>
        <c:lblOffset val="100"/>
        <c:noMultiLvlLbl val="0"/>
      </c:catAx>
      <c:valAx>
        <c:axId val="689264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94703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1'!$P$35:$P$36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9657112"/>
        <c:axId val="703922744"/>
      </c:barChart>
      <c:catAx>
        <c:axId val="6896571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3922744"/>
        <c:crosses val="autoZero"/>
        <c:auto val="1"/>
        <c:lblAlgn val="ctr"/>
        <c:lblOffset val="100"/>
        <c:noMultiLvlLbl val="0"/>
      </c:catAx>
      <c:valAx>
        <c:axId val="703922744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96571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1)'!$E$38:$E$41</c:f>
              <c:numCache>
                <c:formatCode>General</c:formatCode>
                <c:ptCount val="4"/>
                <c:pt idx="0">
                  <c:v>1.0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3520248"/>
        <c:axId val="881150296"/>
      </c:barChart>
      <c:catAx>
        <c:axId val="5935202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150296"/>
        <c:crosses val="autoZero"/>
        <c:auto val="1"/>
        <c:lblAlgn val="ctr"/>
        <c:lblOffset val="100"/>
        <c:noMultiLvlLbl val="0"/>
      </c:catAx>
      <c:valAx>
        <c:axId val="881150296"/>
        <c:scaling>
          <c:orientation val="minMax"/>
          <c:max val="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3520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1'!$P$38:$P$41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9282600"/>
        <c:axId val="704129192"/>
      </c:barChart>
      <c:catAx>
        <c:axId val="689282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129192"/>
        <c:crosses val="autoZero"/>
        <c:auto val="1"/>
        <c:lblAlgn val="ctr"/>
        <c:lblOffset val="100"/>
        <c:noMultiLvlLbl val="0"/>
      </c:catAx>
      <c:valAx>
        <c:axId val="704129192"/>
        <c:scaling>
          <c:orientation val="minMax"/>
          <c:max val="7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9282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1'!$Q$24:$Q$25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9435080"/>
        <c:axId val="703949128"/>
      </c:barChart>
      <c:catAx>
        <c:axId val="689435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3949128"/>
        <c:crosses val="autoZero"/>
        <c:auto val="1"/>
        <c:lblAlgn val="ctr"/>
        <c:lblOffset val="100"/>
        <c:noMultiLvlLbl val="0"/>
      </c:catAx>
      <c:valAx>
        <c:axId val="70394912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94350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1'!$Q$27:$Q$30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3735400"/>
        <c:axId val="687923448"/>
      </c:barChart>
      <c:catAx>
        <c:axId val="703735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7923448"/>
        <c:crosses val="autoZero"/>
        <c:auto val="1"/>
        <c:lblAlgn val="ctr"/>
        <c:lblOffset val="100"/>
        <c:noMultiLvlLbl val="0"/>
      </c:catAx>
      <c:valAx>
        <c:axId val="687923448"/>
        <c:scaling>
          <c:orientation val="minMax"/>
          <c:max val="12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37354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1'!$Q$35:$Q$36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3755992"/>
        <c:axId val="703799944"/>
      </c:barChart>
      <c:catAx>
        <c:axId val="703755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3799944"/>
        <c:crosses val="autoZero"/>
        <c:auto val="1"/>
        <c:lblAlgn val="ctr"/>
        <c:lblOffset val="100"/>
        <c:noMultiLvlLbl val="0"/>
      </c:catAx>
      <c:valAx>
        <c:axId val="703799944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3755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1'!$Q$38:$Q$41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6822168"/>
        <c:axId val="674716488"/>
      </c:barChart>
      <c:catAx>
        <c:axId val="706822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4716488"/>
        <c:crosses val="autoZero"/>
        <c:auto val="1"/>
        <c:lblAlgn val="ctr"/>
        <c:lblOffset val="100"/>
        <c:noMultiLvlLbl val="0"/>
      </c:catAx>
      <c:valAx>
        <c:axId val="674716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68221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1'!$R$24:$R$25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5699176"/>
        <c:axId val="703608184"/>
      </c:barChart>
      <c:catAx>
        <c:axId val="8156991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3608184"/>
        <c:crosses val="autoZero"/>
        <c:auto val="1"/>
        <c:lblAlgn val="ctr"/>
        <c:lblOffset val="100"/>
        <c:noMultiLvlLbl val="0"/>
      </c:catAx>
      <c:valAx>
        <c:axId val="70360818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156991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1'!$R$27:$R$30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5732424"/>
        <c:axId val="722278168"/>
      </c:barChart>
      <c:catAx>
        <c:axId val="815732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22278168"/>
        <c:crosses val="autoZero"/>
        <c:auto val="1"/>
        <c:lblAlgn val="ctr"/>
        <c:lblOffset val="100"/>
        <c:noMultiLvlLbl val="0"/>
      </c:catAx>
      <c:valAx>
        <c:axId val="722278168"/>
        <c:scaling>
          <c:orientation val="minMax"/>
          <c:max val="1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157324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1'!$R$35:$R$36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5687400"/>
        <c:axId val="815658280"/>
      </c:barChart>
      <c:catAx>
        <c:axId val="815687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15658280"/>
        <c:crosses val="autoZero"/>
        <c:auto val="1"/>
        <c:lblAlgn val="ctr"/>
        <c:lblOffset val="100"/>
        <c:noMultiLvlLbl val="0"/>
      </c:catAx>
      <c:valAx>
        <c:axId val="815658280"/>
        <c:scaling>
          <c:orientation val="minMax"/>
          <c:max val="40.0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156874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1'!$R$38:$R$41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22111304"/>
        <c:axId val="815573880"/>
      </c:barChart>
      <c:catAx>
        <c:axId val="722111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15573880"/>
        <c:crosses val="autoZero"/>
        <c:auto val="1"/>
        <c:lblAlgn val="ctr"/>
        <c:lblOffset val="100"/>
        <c:noMultiLvlLbl val="0"/>
      </c:catAx>
      <c:valAx>
        <c:axId val="815573880"/>
        <c:scaling>
          <c:orientation val="minMax"/>
          <c:max val="1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221113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1)'!$F$24:$F$25</c:f>
              <c:numCache>
                <c:formatCode>General</c:formatCode>
                <c:ptCount val="2"/>
                <c:pt idx="0">
                  <c:v>20.0</c:v>
                </c:pt>
                <c:pt idx="1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955768"/>
        <c:axId val="605172680"/>
      </c:barChart>
      <c:catAx>
        <c:axId val="880955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5172680"/>
        <c:crosses val="autoZero"/>
        <c:auto val="1"/>
        <c:lblAlgn val="ctr"/>
        <c:lblOffset val="100"/>
        <c:noMultiLvlLbl val="0"/>
      </c:catAx>
      <c:valAx>
        <c:axId val="605172680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9557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1)'!$F$27:$F$30</c:f>
              <c:numCache>
                <c:formatCode>General</c:formatCode>
                <c:ptCount val="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373224"/>
        <c:axId val="881377112"/>
      </c:barChart>
      <c:catAx>
        <c:axId val="8813732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377112"/>
        <c:crosses val="autoZero"/>
        <c:auto val="1"/>
        <c:lblAlgn val="ctr"/>
        <c:lblOffset val="100"/>
        <c:noMultiLvlLbl val="0"/>
      </c:catAx>
      <c:valAx>
        <c:axId val="881377112"/>
        <c:scaling>
          <c:orientation val="minMax"/>
          <c:max val="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3732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1)'!$F$35:$F$36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305304"/>
        <c:axId val="882118760"/>
      </c:barChart>
      <c:catAx>
        <c:axId val="881305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118760"/>
        <c:crosses val="autoZero"/>
        <c:auto val="1"/>
        <c:lblAlgn val="ctr"/>
        <c:lblOffset val="100"/>
        <c:noMultiLvlLbl val="0"/>
      </c:catAx>
      <c:valAx>
        <c:axId val="882118760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3053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1)'!$F$38:$F$41</c:f>
              <c:numCache>
                <c:formatCode>General</c:formatCode>
                <c:ptCount val="4"/>
                <c:pt idx="0">
                  <c:v>0.0</c:v>
                </c:pt>
                <c:pt idx="1">
                  <c:v>3.0</c:v>
                </c:pt>
                <c:pt idx="2">
                  <c:v>4.0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5413896"/>
        <c:axId val="600676392"/>
      </c:barChart>
      <c:catAx>
        <c:axId val="605413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0676392"/>
        <c:crosses val="autoZero"/>
        <c:auto val="1"/>
        <c:lblAlgn val="ctr"/>
        <c:lblOffset val="100"/>
        <c:noMultiLvlLbl val="0"/>
      </c:catAx>
      <c:valAx>
        <c:axId val="600676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54138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1)'!$G$24:$G$25</c:f>
              <c:numCache>
                <c:formatCode>General</c:formatCode>
                <c:ptCount val="2"/>
                <c:pt idx="0">
                  <c:v>20.0</c:v>
                </c:pt>
                <c:pt idx="1">
                  <c:v>13.0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6731608"/>
        <c:axId val="599816648"/>
      </c:barChart>
      <c:catAx>
        <c:axId val="6267316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9816648"/>
        <c:crosses val="autoZero"/>
        <c:auto val="1"/>
        <c:lblAlgn val="ctr"/>
        <c:lblOffset val="100"/>
        <c:noMultiLvlLbl val="0"/>
      </c:catAx>
      <c:valAx>
        <c:axId val="599816648"/>
        <c:scaling>
          <c:orientation val="minMax"/>
          <c:max val="2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267316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1)'!$G$27:$G$30</c:f>
              <c:numCache>
                <c:formatCode>General</c:formatCode>
                <c:ptCount val="4"/>
                <c:pt idx="0">
                  <c:v>4.0</c:v>
                </c:pt>
                <c:pt idx="1">
                  <c:v>3.0</c:v>
                </c:pt>
                <c:pt idx="2">
                  <c:v>4.0</c:v>
                </c:pt>
                <c:pt idx="3">
                  <c:v>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5474472"/>
        <c:axId val="560639832"/>
      </c:barChart>
      <c:catAx>
        <c:axId val="605474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60639832"/>
        <c:crosses val="autoZero"/>
        <c:auto val="1"/>
        <c:lblAlgn val="ctr"/>
        <c:lblOffset val="100"/>
        <c:noMultiLvlLbl val="0"/>
      </c:catAx>
      <c:valAx>
        <c:axId val="560639832"/>
        <c:scaling>
          <c:orientation val="minMax"/>
          <c:max val="8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54744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1)'!$G$35:$G$36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17.0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332808"/>
        <c:axId val="882203800"/>
      </c:barChart>
      <c:catAx>
        <c:axId val="881332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203800"/>
        <c:crosses val="autoZero"/>
        <c:auto val="1"/>
        <c:lblAlgn val="ctr"/>
        <c:lblOffset val="100"/>
        <c:noMultiLvlLbl val="0"/>
      </c:catAx>
      <c:valAx>
        <c:axId val="882203800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3328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Family and Personal Support: Group Averages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1)'!$B$27:$B$30</c:f>
              <c:numCache>
                <c:formatCode>0.0</c:formatCode>
                <c:ptCount val="4"/>
                <c:pt idx="0">
                  <c:v>4.066666666666666</c:v>
                </c:pt>
                <c:pt idx="1">
                  <c:v>7.0</c:v>
                </c:pt>
                <c:pt idx="2">
                  <c:v>6.866666666666666</c:v>
                </c:pt>
                <c:pt idx="3">
                  <c:v>4.533333333333333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0738856"/>
        <c:axId val="882575864"/>
      </c:barChart>
      <c:catAx>
        <c:axId val="6007388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82575864"/>
        <c:crosses val="autoZero"/>
        <c:auto val="1"/>
        <c:lblAlgn val="ctr"/>
        <c:lblOffset val="100"/>
        <c:noMultiLvlLbl val="0"/>
      </c:catAx>
      <c:valAx>
        <c:axId val="882575864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007388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1)'!$G$38:$G$41</c:f>
              <c:numCache>
                <c:formatCode>General</c:formatCode>
                <c:ptCount val="4"/>
                <c:pt idx="0">
                  <c:v>3.0</c:v>
                </c:pt>
                <c:pt idx="1">
                  <c:v>3.0</c:v>
                </c:pt>
                <c:pt idx="2">
                  <c:v>7.0</c:v>
                </c:pt>
                <c:pt idx="3">
                  <c:v>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626824"/>
        <c:axId val="882635560"/>
      </c:barChart>
      <c:catAx>
        <c:axId val="8826268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635560"/>
        <c:crosses val="autoZero"/>
        <c:auto val="1"/>
        <c:lblAlgn val="ctr"/>
        <c:lblOffset val="100"/>
        <c:noMultiLvlLbl val="0"/>
      </c:catAx>
      <c:valAx>
        <c:axId val="882635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6268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1)'!$H$24:$H$25</c:f>
              <c:numCache>
                <c:formatCode>General</c:formatCode>
                <c:ptCount val="2"/>
                <c:pt idx="0">
                  <c:v>40.0</c:v>
                </c:pt>
                <c:pt idx="1">
                  <c:v>18.0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345720"/>
        <c:axId val="881437800"/>
      </c:barChart>
      <c:catAx>
        <c:axId val="881345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437800"/>
        <c:crosses val="autoZero"/>
        <c:auto val="1"/>
        <c:lblAlgn val="ctr"/>
        <c:lblOffset val="100"/>
        <c:noMultiLvlLbl val="0"/>
      </c:catAx>
      <c:valAx>
        <c:axId val="881437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3457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1)'!$H$27:$H$30</c:f>
              <c:numCache>
                <c:formatCode>General</c:formatCode>
                <c:ptCount val="4"/>
                <c:pt idx="0">
                  <c:v>4.0</c:v>
                </c:pt>
                <c:pt idx="1">
                  <c:v>5.0</c:v>
                </c:pt>
                <c:pt idx="2">
                  <c:v>6.0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205448"/>
        <c:axId val="881866936"/>
      </c:barChart>
      <c:catAx>
        <c:axId val="881205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866936"/>
        <c:crosses val="autoZero"/>
        <c:auto val="1"/>
        <c:lblAlgn val="ctr"/>
        <c:lblOffset val="100"/>
        <c:noMultiLvlLbl val="0"/>
      </c:catAx>
      <c:valAx>
        <c:axId val="881866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2054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1)'!$H$35:$H$36</c:f>
              <c:numCache>
                <c:formatCode>General</c:formatCode>
                <c:ptCount val="2"/>
                <c:pt idx="0" formatCode="0">
                  <c:v>40.0</c:v>
                </c:pt>
                <c:pt idx="1">
                  <c:v>17.0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722760"/>
        <c:axId val="882720024"/>
      </c:barChart>
      <c:catAx>
        <c:axId val="882722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720024"/>
        <c:crosses val="autoZero"/>
        <c:auto val="1"/>
        <c:lblAlgn val="ctr"/>
        <c:lblOffset val="100"/>
        <c:noMultiLvlLbl val="0"/>
      </c:catAx>
      <c:valAx>
        <c:axId val="882720024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7227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1)'!$H$38:$H$41</c:f>
              <c:numCache>
                <c:formatCode>General</c:formatCode>
                <c:ptCount val="4"/>
                <c:pt idx="0">
                  <c:v>6.0</c:v>
                </c:pt>
                <c:pt idx="1">
                  <c:v>3.0</c:v>
                </c:pt>
                <c:pt idx="2">
                  <c:v>3.0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669832"/>
        <c:axId val="882674488"/>
      </c:barChart>
      <c:catAx>
        <c:axId val="8826698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674488"/>
        <c:crosses val="autoZero"/>
        <c:auto val="1"/>
        <c:lblAlgn val="ctr"/>
        <c:lblOffset val="100"/>
        <c:noMultiLvlLbl val="0"/>
      </c:catAx>
      <c:valAx>
        <c:axId val="882674488"/>
        <c:scaling>
          <c:orientation val="minMax"/>
          <c:max val="7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6698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1)'!$I$24:$I$25</c:f>
              <c:numCache>
                <c:formatCode>General</c:formatCode>
                <c:ptCount val="2"/>
                <c:pt idx="0">
                  <c:v>34.0</c:v>
                </c:pt>
                <c:pt idx="1">
                  <c:v>22.0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826392"/>
        <c:axId val="882843256"/>
      </c:barChart>
      <c:catAx>
        <c:axId val="882826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843256"/>
        <c:crosses val="autoZero"/>
        <c:auto val="1"/>
        <c:lblAlgn val="ctr"/>
        <c:lblOffset val="100"/>
        <c:noMultiLvlLbl val="0"/>
      </c:catAx>
      <c:valAx>
        <c:axId val="882843256"/>
        <c:scaling>
          <c:orientation val="minMax"/>
          <c:max val="6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826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1)'!$A$27:$A$30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1)'!$I$27:$I$30</c:f>
              <c:numCache>
                <c:formatCode>General</c:formatCode>
                <c:ptCount val="4"/>
                <c:pt idx="0">
                  <c:v>3.0</c:v>
                </c:pt>
                <c:pt idx="1">
                  <c:v>5.0</c:v>
                </c:pt>
                <c:pt idx="2">
                  <c:v>11.0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4031432"/>
        <c:axId val="772382728"/>
      </c:barChart>
      <c:catAx>
        <c:axId val="7040314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2382728"/>
        <c:crosses val="autoZero"/>
        <c:auto val="1"/>
        <c:lblAlgn val="ctr"/>
        <c:lblOffset val="100"/>
        <c:noMultiLvlLbl val="0"/>
      </c:catAx>
      <c:valAx>
        <c:axId val="772382728"/>
        <c:scaling>
          <c:orientation val="minMax"/>
          <c:max val="2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0314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1)'!$I$35:$I$36</c:f>
              <c:numCache>
                <c:formatCode>General</c:formatCode>
                <c:ptCount val="2"/>
                <c:pt idx="0" formatCode="0">
                  <c:v>34.0</c:v>
                </c:pt>
                <c:pt idx="1">
                  <c:v>53.0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1253368"/>
        <c:axId val="774252632"/>
      </c:barChart>
      <c:catAx>
        <c:axId val="791253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252632"/>
        <c:crosses val="autoZero"/>
        <c:auto val="1"/>
        <c:lblAlgn val="ctr"/>
        <c:lblOffset val="100"/>
        <c:noMultiLvlLbl val="0"/>
      </c:catAx>
      <c:valAx>
        <c:axId val="77425263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12533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1)'!$I$38:$I$41</c:f>
              <c:numCache>
                <c:formatCode>General</c:formatCode>
                <c:ptCount val="4"/>
                <c:pt idx="0">
                  <c:v>12.0</c:v>
                </c:pt>
                <c:pt idx="1">
                  <c:v>22.0</c:v>
                </c:pt>
                <c:pt idx="2">
                  <c:v>8.0</c:v>
                </c:pt>
                <c:pt idx="3">
                  <c:v>11.0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8959304"/>
        <c:axId val="774467544"/>
      </c:barChart>
      <c:catAx>
        <c:axId val="798959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467544"/>
        <c:crosses val="autoZero"/>
        <c:auto val="1"/>
        <c:lblAlgn val="ctr"/>
        <c:lblOffset val="100"/>
        <c:noMultiLvlLbl val="0"/>
      </c:catAx>
      <c:valAx>
        <c:axId val="774467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89593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1)'!$J$24:$J$25</c:f>
              <c:numCache>
                <c:formatCode>General</c:formatCode>
                <c:ptCount val="2"/>
                <c:pt idx="0">
                  <c:v>30.0</c:v>
                </c:pt>
                <c:pt idx="1">
                  <c:v>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0895064"/>
        <c:axId val="774657672"/>
      </c:barChart>
      <c:catAx>
        <c:axId val="790895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657672"/>
        <c:crosses val="autoZero"/>
        <c:auto val="1"/>
        <c:lblAlgn val="ctr"/>
        <c:lblOffset val="100"/>
        <c:noMultiLvlLbl val="0"/>
      </c:catAx>
      <c:valAx>
        <c:axId val="774657672"/>
        <c:scaling>
          <c:orientation val="minMax"/>
          <c:max val="3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08950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Group Goal Success: Performance Support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1)'!$A$35:$A$36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'Example (Trial 1)'!$B$35:$B$36</c:f>
              <c:numCache>
                <c:formatCode>0.0</c:formatCode>
                <c:ptCount val="2"/>
                <c:pt idx="0">
                  <c:v>25.13333333333333</c:v>
                </c:pt>
                <c:pt idx="1">
                  <c:v>23.8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380424"/>
        <c:axId val="881132040"/>
      </c:barChart>
      <c:catAx>
        <c:axId val="881380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81132040"/>
        <c:crosses val="autoZero"/>
        <c:auto val="1"/>
        <c:lblAlgn val="ctr"/>
        <c:lblOffset val="100"/>
        <c:noMultiLvlLbl val="0"/>
      </c:catAx>
      <c:valAx>
        <c:axId val="881132040"/>
        <c:scaling>
          <c:orientation val="minMax"/>
          <c:min val="0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813804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printSettings>
    <c:headerFooter/>
    <c:pageMargins b="1.0" l="0.75" r="0.75" t="1.0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1)'!$J$27:$J$30</c:f>
              <c:numCache>
                <c:formatCode>General</c:formatCode>
                <c:ptCount val="4"/>
                <c:pt idx="0">
                  <c:v>0.0</c:v>
                </c:pt>
                <c:pt idx="1">
                  <c:v>4.0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4135064"/>
        <c:axId val="773981512"/>
      </c:barChart>
      <c:catAx>
        <c:axId val="644135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3981512"/>
        <c:crosses val="autoZero"/>
        <c:auto val="1"/>
        <c:lblAlgn val="ctr"/>
        <c:lblOffset val="100"/>
        <c:noMultiLvlLbl val="0"/>
      </c:catAx>
      <c:valAx>
        <c:axId val="773981512"/>
        <c:scaling>
          <c:orientation val="minMax"/>
          <c:max val="6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41350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1)'!$J$35:$J$36</c:f>
              <c:numCache>
                <c:formatCode>General</c:formatCode>
                <c:ptCount val="2"/>
                <c:pt idx="0" formatCode="0">
                  <c:v>30.0</c:v>
                </c:pt>
                <c:pt idx="1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9043176"/>
        <c:axId val="749503080"/>
      </c:barChart>
      <c:catAx>
        <c:axId val="6590431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9503080"/>
        <c:crosses val="autoZero"/>
        <c:auto val="1"/>
        <c:lblAlgn val="ctr"/>
        <c:lblOffset val="100"/>
        <c:noMultiLvlLbl val="0"/>
      </c:catAx>
      <c:valAx>
        <c:axId val="749503080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90431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1)'!$J$38:$J$41</c:f>
              <c:numCache>
                <c:formatCode>General</c:formatCode>
                <c:ptCount val="4"/>
                <c:pt idx="0">
                  <c:v>5.0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4268904"/>
        <c:axId val="664951496"/>
      </c:barChart>
      <c:catAx>
        <c:axId val="674268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4951496"/>
        <c:crosses val="autoZero"/>
        <c:auto val="1"/>
        <c:lblAlgn val="ctr"/>
        <c:lblOffset val="100"/>
        <c:noMultiLvlLbl val="0"/>
      </c:catAx>
      <c:valAx>
        <c:axId val="664951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42689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1)'!$K$24:$K$25</c:f>
              <c:numCache>
                <c:formatCode>General</c:formatCode>
                <c:ptCount val="2"/>
                <c:pt idx="0">
                  <c:v>20.0</c:v>
                </c:pt>
                <c:pt idx="1">
                  <c:v>21.0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4942200"/>
        <c:axId val="704230952"/>
      </c:barChart>
      <c:catAx>
        <c:axId val="644942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230952"/>
        <c:crosses val="autoZero"/>
        <c:auto val="1"/>
        <c:lblAlgn val="ctr"/>
        <c:lblOffset val="100"/>
        <c:noMultiLvlLbl val="0"/>
      </c:catAx>
      <c:valAx>
        <c:axId val="70423095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49422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1)'!$K$27:$K$30</c:f>
              <c:numCache>
                <c:formatCode>General</c:formatCode>
                <c:ptCount val="4"/>
                <c:pt idx="0">
                  <c:v>5.0</c:v>
                </c:pt>
                <c:pt idx="1">
                  <c:v>7.0</c:v>
                </c:pt>
                <c:pt idx="2">
                  <c:v>4.0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897400"/>
        <c:axId val="797972712"/>
      </c:barChart>
      <c:catAx>
        <c:axId val="772897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7972712"/>
        <c:crosses val="autoZero"/>
        <c:auto val="1"/>
        <c:lblAlgn val="ctr"/>
        <c:lblOffset val="100"/>
        <c:noMultiLvlLbl val="0"/>
      </c:catAx>
      <c:valAx>
        <c:axId val="797972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28974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1)'!$K$35:$K$36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21.0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6811384"/>
        <c:axId val="755267160"/>
      </c:barChart>
      <c:catAx>
        <c:axId val="6168113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5267160"/>
        <c:crosses val="autoZero"/>
        <c:auto val="1"/>
        <c:lblAlgn val="ctr"/>
        <c:lblOffset val="100"/>
        <c:noMultiLvlLbl val="0"/>
      </c:catAx>
      <c:valAx>
        <c:axId val="755267160"/>
        <c:scaling>
          <c:orientation val="minMax"/>
          <c:max val="25.0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6811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1)'!$K$38:$K$41</c:f>
              <c:numCache>
                <c:formatCode>General</c:formatCode>
                <c:ptCount val="4"/>
                <c:pt idx="0">
                  <c:v>5.0</c:v>
                </c:pt>
                <c:pt idx="1">
                  <c:v>5.0</c:v>
                </c:pt>
                <c:pt idx="2">
                  <c:v>6.0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4713320"/>
        <c:axId val="797355864"/>
      </c:barChart>
      <c:catAx>
        <c:axId val="874713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7355864"/>
        <c:crosses val="autoZero"/>
        <c:auto val="1"/>
        <c:lblAlgn val="ctr"/>
        <c:lblOffset val="100"/>
        <c:noMultiLvlLbl val="0"/>
      </c:catAx>
      <c:valAx>
        <c:axId val="797355864"/>
        <c:scaling>
          <c:orientation val="minMax"/>
          <c:max val="8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7133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1)'!$L$24:$L$25</c:f>
              <c:numCache>
                <c:formatCode>General</c:formatCode>
                <c:ptCount val="2"/>
                <c:pt idx="0">
                  <c:v>20.0</c:v>
                </c:pt>
                <c:pt idx="1">
                  <c:v>21.0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7331592"/>
        <c:axId val="721918632"/>
      </c:barChart>
      <c:catAx>
        <c:axId val="7973315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21918632"/>
        <c:crosses val="autoZero"/>
        <c:auto val="1"/>
        <c:lblAlgn val="ctr"/>
        <c:lblOffset val="100"/>
        <c:noMultiLvlLbl val="0"/>
      </c:catAx>
      <c:valAx>
        <c:axId val="72191863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73315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1)'!$L$27:$L$30</c:f>
              <c:numCache>
                <c:formatCode>General</c:formatCode>
                <c:ptCount val="4"/>
                <c:pt idx="0">
                  <c:v>3.0</c:v>
                </c:pt>
                <c:pt idx="1">
                  <c:v>8.0</c:v>
                </c:pt>
                <c:pt idx="2">
                  <c:v>7.0</c:v>
                </c:pt>
                <c:pt idx="3">
                  <c:v>3.0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098984"/>
        <c:axId val="704325480"/>
      </c:barChart>
      <c:catAx>
        <c:axId val="774098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325480"/>
        <c:crosses val="autoZero"/>
        <c:auto val="1"/>
        <c:lblAlgn val="ctr"/>
        <c:lblOffset val="100"/>
        <c:noMultiLvlLbl val="0"/>
      </c:catAx>
      <c:valAx>
        <c:axId val="704325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0989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1)'!$L$35:$L$36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21.0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961816"/>
        <c:axId val="894561432"/>
      </c:barChart>
      <c:catAx>
        <c:axId val="181961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94561432"/>
        <c:crosses val="autoZero"/>
        <c:auto val="1"/>
        <c:lblAlgn val="ctr"/>
        <c:lblOffset val="100"/>
        <c:noMultiLvlLbl val="0"/>
      </c:catAx>
      <c:valAx>
        <c:axId val="894561432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9618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Performance Support: Group Averages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1)'!$A$38:$A$41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1)'!$B$38:$B$41</c:f>
              <c:numCache>
                <c:formatCode>0.0</c:formatCode>
                <c:ptCount val="4"/>
                <c:pt idx="0">
                  <c:v>7.133333333333333</c:v>
                </c:pt>
                <c:pt idx="1">
                  <c:v>5.666666666666667</c:v>
                </c:pt>
                <c:pt idx="2">
                  <c:v>5.133333333333333</c:v>
                </c:pt>
                <c:pt idx="3">
                  <c:v>5.866666666666666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241000"/>
        <c:axId val="881264888"/>
      </c:barChart>
      <c:catAx>
        <c:axId val="882241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81264888"/>
        <c:crosses val="autoZero"/>
        <c:auto val="1"/>
        <c:lblAlgn val="ctr"/>
        <c:lblOffset val="100"/>
        <c:noMultiLvlLbl val="0"/>
      </c:catAx>
      <c:valAx>
        <c:axId val="881264888"/>
        <c:scaling>
          <c:orientation val="minMax"/>
          <c:max val="8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822410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1)'!$L$38:$L$41</c:f>
              <c:numCache>
                <c:formatCode>General</c:formatCode>
                <c:ptCount val="4"/>
                <c:pt idx="0">
                  <c:v>7.0</c:v>
                </c:pt>
                <c:pt idx="1">
                  <c:v>2.0</c:v>
                </c:pt>
                <c:pt idx="2">
                  <c:v>5.0</c:v>
                </c:pt>
                <c:pt idx="3">
                  <c:v>7.0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201704"/>
        <c:axId val="704054296"/>
      </c:barChart>
      <c:catAx>
        <c:axId val="753201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054296"/>
        <c:crosses val="autoZero"/>
        <c:auto val="1"/>
        <c:lblAlgn val="ctr"/>
        <c:lblOffset val="100"/>
        <c:noMultiLvlLbl val="0"/>
      </c:catAx>
      <c:valAx>
        <c:axId val="704054296"/>
        <c:scaling>
          <c:orientation val="minMax"/>
          <c:max val="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32017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1)'!$M$24:$M$25</c:f>
              <c:numCache>
                <c:formatCode>General</c:formatCode>
                <c:ptCount val="2"/>
                <c:pt idx="0">
                  <c:v>20.0</c:v>
                </c:pt>
                <c:pt idx="1">
                  <c:v>71.0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8827928"/>
        <c:axId val="774327192"/>
      </c:barChart>
      <c:catAx>
        <c:axId val="688827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327192"/>
        <c:crosses val="autoZero"/>
        <c:auto val="1"/>
        <c:lblAlgn val="ctr"/>
        <c:lblOffset val="100"/>
        <c:noMultiLvlLbl val="0"/>
      </c:catAx>
      <c:valAx>
        <c:axId val="774327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88279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1)'!$A$27:$A$30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1)'!$M$27:$M$30</c:f>
              <c:numCache>
                <c:formatCode>General</c:formatCode>
                <c:ptCount val="4"/>
                <c:pt idx="0">
                  <c:v>6.0</c:v>
                </c:pt>
                <c:pt idx="1">
                  <c:v>24.0</c:v>
                </c:pt>
                <c:pt idx="2">
                  <c:v>26.0</c:v>
                </c:pt>
                <c:pt idx="3">
                  <c:v>15.0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1265992"/>
        <c:axId val="790667208"/>
      </c:barChart>
      <c:catAx>
        <c:axId val="791265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0667208"/>
        <c:crosses val="autoZero"/>
        <c:auto val="1"/>
        <c:lblAlgn val="ctr"/>
        <c:lblOffset val="100"/>
        <c:noMultiLvlLbl val="0"/>
      </c:catAx>
      <c:valAx>
        <c:axId val="790667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1265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1)'!$M$35:$M$36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65.0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305896"/>
        <c:axId val="616983336"/>
      </c:barChart>
      <c:catAx>
        <c:axId val="755305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6983336"/>
        <c:crosses val="autoZero"/>
        <c:auto val="1"/>
        <c:lblAlgn val="ctr"/>
        <c:lblOffset val="100"/>
        <c:noMultiLvlLbl val="0"/>
      </c:catAx>
      <c:valAx>
        <c:axId val="616983336"/>
        <c:scaling>
          <c:orientation val="minMax"/>
          <c:max val="8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53058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1)'!$M$38:$M$41</c:f>
              <c:numCache>
                <c:formatCode>General</c:formatCode>
                <c:ptCount val="4"/>
                <c:pt idx="0">
                  <c:v>26.0</c:v>
                </c:pt>
                <c:pt idx="1">
                  <c:v>16.0</c:v>
                </c:pt>
                <c:pt idx="2">
                  <c:v>5.0</c:v>
                </c:pt>
                <c:pt idx="3">
                  <c:v>18.0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4680568"/>
        <c:axId val="602522088"/>
      </c:barChart>
      <c:catAx>
        <c:axId val="8146805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2522088"/>
        <c:crosses val="autoZero"/>
        <c:auto val="1"/>
        <c:lblAlgn val="ctr"/>
        <c:lblOffset val="100"/>
        <c:noMultiLvlLbl val="0"/>
      </c:catAx>
      <c:valAx>
        <c:axId val="602522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146805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1)'!$N$24:$N$25</c:f>
              <c:numCache>
                <c:formatCode>General</c:formatCode>
                <c:ptCount val="2"/>
                <c:pt idx="0">
                  <c:v>20.0</c:v>
                </c:pt>
                <c:pt idx="1">
                  <c:v>29.0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21936696"/>
        <c:axId val="616606744"/>
      </c:barChart>
      <c:catAx>
        <c:axId val="721936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6606744"/>
        <c:crosses val="autoZero"/>
        <c:auto val="1"/>
        <c:lblAlgn val="ctr"/>
        <c:lblOffset val="100"/>
        <c:noMultiLvlLbl val="0"/>
      </c:catAx>
      <c:valAx>
        <c:axId val="61660674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21936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</a:t>
            </a:r>
            <a:r>
              <a:rPr lang="en-US" sz="1300" baseline="0"/>
              <a:t> ID</a:t>
            </a:r>
            <a:r>
              <a:rPr lang="en-US" sz="1300"/>
              <a:t>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1)'!$N$27:$N$30</c:f>
              <c:numCache>
                <c:formatCode>General</c:formatCode>
                <c:ptCount val="4"/>
                <c:pt idx="0">
                  <c:v>4.0</c:v>
                </c:pt>
                <c:pt idx="1">
                  <c:v>10.0</c:v>
                </c:pt>
                <c:pt idx="2">
                  <c:v>10.0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3105288"/>
        <c:axId val="617218232"/>
      </c:barChart>
      <c:catAx>
        <c:axId val="8831052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7218232"/>
        <c:crosses val="autoZero"/>
        <c:auto val="1"/>
        <c:lblAlgn val="ctr"/>
        <c:lblOffset val="100"/>
        <c:noMultiLvlLbl val="0"/>
      </c:catAx>
      <c:valAx>
        <c:axId val="617218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3105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1)'!$N$35:$N$36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22.0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989256"/>
        <c:axId val="722401336"/>
      </c:barChart>
      <c:catAx>
        <c:axId val="752989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22401336"/>
        <c:crosses val="autoZero"/>
        <c:auto val="1"/>
        <c:lblAlgn val="ctr"/>
        <c:lblOffset val="100"/>
        <c:noMultiLvlLbl val="0"/>
      </c:catAx>
      <c:valAx>
        <c:axId val="722401336"/>
        <c:scaling>
          <c:orientation val="minMax"/>
          <c:max val="35.0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29892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1)'!$N$38:$N$41</c:f>
              <c:numCache>
                <c:formatCode>General</c:formatCode>
                <c:ptCount val="4"/>
                <c:pt idx="0">
                  <c:v>4.0</c:v>
                </c:pt>
                <c:pt idx="1">
                  <c:v>4.0</c:v>
                </c:pt>
                <c:pt idx="2">
                  <c:v>6.0</c:v>
                </c:pt>
                <c:pt idx="3">
                  <c:v>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900632"/>
        <c:axId val="688598824"/>
      </c:barChart>
      <c:catAx>
        <c:axId val="753900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8598824"/>
        <c:crosses val="autoZero"/>
        <c:auto val="1"/>
        <c:lblAlgn val="ctr"/>
        <c:lblOffset val="100"/>
        <c:noMultiLvlLbl val="0"/>
      </c:catAx>
      <c:valAx>
        <c:axId val="688598824"/>
        <c:scaling>
          <c:orientation val="minMax"/>
          <c:max val="12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39006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1)'!$O$24:$O$25</c:f>
              <c:numCache>
                <c:formatCode>General</c:formatCode>
                <c:ptCount val="2"/>
                <c:pt idx="0">
                  <c:v>20.0</c:v>
                </c:pt>
                <c:pt idx="1">
                  <c:v>20.0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7867752"/>
        <c:axId val="874745288"/>
      </c:barChart>
      <c:catAx>
        <c:axId val="687867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745288"/>
        <c:crosses val="autoZero"/>
        <c:auto val="1"/>
        <c:lblAlgn val="ctr"/>
        <c:lblOffset val="100"/>
        <c:noMultiLvlLbl val="0"/>
      </c:catAx>
      <c:valAx>
        <c:axId val="874745288"/>
        <c:scaling>
          <c:orientation val="minMax"/>
          <c:max val="2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7867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1)'!$D$24:$D$25</c:f>
              <c:numCache>
                <c:formatCode>General</c:formatCode>
                <c:ptCount val="2"/>
                <c:pt idx="0">
                  <c:v>32.0</c:v>
                </c:pt>
                <c:pt idx="1">
                  <c:v>34.0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246520"/>
        <c:axId val="881185736"/>
      </c:barChart>
      <c:catAx>
        <c:axId val="8812465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185736"/>
        <c:crosses val="autoZero"/>
        <c:auto val="1"/>
        <c:lblAlgn val="ctr"/>
        <c:lblOffset val="100"/>
        <c:noMultiLvlLbl val="0"/>
      </c:catAx>
      <c:valAx>
        <c:axId val="88118573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2465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1)'!$O$27:$O$30</c:f>
              <c:numCache>
                <c:formatCode>General</c:formatCode>
                <c:ptCount val="4"/>
                <c:pt idx="0">
                  <c:v>2.0</c:v>
                </c:pt>
                <c:pt idx="1">
                  <c:v>9.0</c:v>
                </c:pt>
                <c:pt idx="2">
                  <c:v>5.0</c:v>
                </c:pt>
                <c:pt idx="3">
                  <c:v>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8809544"/>
        <c:axId val="633556024"/>
      </c:barChart>
      <c:catAx>
        <c:axId val="798809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3556024"/>
        <c:crosses val="autoZero"/>
        <c:auto val="1"/>
        <c:lblAlgn val="ctr"/>
        <c:lblOffset val="100"/>
        <c:noMultiLvlLbl val="0"/>
      </c:catAx>
      <c:valAx>
        <c:axId val="633556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88095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1)'!$O$35:$O$36</c:f>
              <c:numCache>
                <c:formatCode>General</c:formatCode>
                <c:ptCount val="2"/>
                <c:pt idx="0" formatCode="0">
                  <c:v>20.0</c:v>
                </c:pt>
                <c:pt idx="1">
                  <c:v>15.0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6761480"/>
        <c:axId val="721742664"/>
      </c:barChart>
      <c:catAx>
        <c:axId val="6167614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21742664"/>
        <c:crosses val="autoZero"/>
        <c:auto val="1"/>
        <c:lblAlgn val="ctr"/>
        <c:lblOffset val="100"/>
        <c:noMultiLvlLbl val="0"/>
      </c:catAx>
      <c:valAx>
        <c:axId val="7217426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67614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1)'!$O$38:$O$41</c:f>
              <c:numCache>
                <c:formatCode>General</c:formatCode>
                <c:ptCount val="4"/>
                <c:pt idx="0">
                  <c:v>8.0</c:v>
                </c:pt>
                <c:pt idx="1">
                  <c:v>3.0</c:v>
                </c:pt>
                <c:pt idx="2">
                  <c:v>2.0</c:v>
                </c:pt>
                <c:pt idx="3">
                  <c:v>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525928"/>
        <c:axId val="793888312"/>
      </c:barChart>
      <c:catAx>
        <c:axId val="774525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3888312"/>
        <c:crosses val="autoZero"/>
        <c:auto val="1"/>
        <c:lblAlgn val="ctr"/>
        <c:lblOffset val="100"/>
        <c:noMultiLvlLbl val="0"/>
      </c:catAx>
      <c:valAx>
        <c:axId val="793888312"/>
        <c:scaling>
          <c:orientation val="minMax"/>
          <c:max val="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5259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1)'!$P$24:$P$25</c:f>
              <c:numCache>
                <c:formatCode>General</c:formatCode>
                <c:ptCount val="2"/>
                <c:pt idx="0">
                  <c:v>24.0</c:v>
                </c:pt>
                <c:pt idx="1">
                  <c:v>14.0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4965608"/>
        <c:axId val="840037304"/>
      </c:barChart>
      <c:catAx>
        <c:axId val="8749656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40037304"/>
        <c:crosses val="autoZero"/>
        <c:auto val="1"/>
        <c:lblAlgn val="ctr"/>
        <c:lblOffset val="100"/>
        <c:noMultiLvlLbl val="0"/>
      </c:catAx>
      <c:valAx>
        <c:axId val="84003730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9656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1)'!$P$27:$P$30</c:f>
              <c:numCache>
                <c:formatCode>General</c:formatCode>
                <c:ptCount val="4"/>
                <c:pt idx="0">
                  <c:v>6.0</c:v>
                </c:pt>
                <c:pt idx="1">
                  <c:v>3.0</c:v>
                </c:pt>
                <c:pt idx="2">
                  <c:v>4.0</c:v>
                </c:pt>
                <c:pt idx="3">
                  <c:v>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8401272"/>
        <c:axId val="602267848"/>
      </c:barChart>
      <c:catAx>
        <c:axId val="7484012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2267848"/>
        <c:crosses val="autoZero"/>
        <c:auto val="1"/>
        <c:lblAlgn val="ctr"/>
        <c:lblOffset val="100"/>
        <c:noMultiLvlLbl val="0"/>
      </c:catAx>
      <c:valAx>
        <c:axId val="602267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84012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1)'!$P$35:$P$36</c:f>
              <c:numCache>
                <c:formatCode>General</c:formatCode>
                <c:ptCount val="2"/>
                <c:pt idx="0" formatCode="0">
                  <c:v>24.0</c:v>
                </c:pt>
                <c:pt idx="1">
                  <c:v>15.0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790472"/>
        <c:axId val="743804616"/>
      </c:barChart>
      <c:catAx>
        <c:axId val="774790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3804616"/>
        <c:crosses val="autoZero"/>
        <c:auto val="1"/>
        <c:lblAlgn val="ctr"/>
        <c:lblOffset val="100"/>
        <c:noMultiLvlLbl val="0"/>
      </c:catAx>
      <c:valAx>
        <c:axId val="743804616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7904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1)'!$P$38:$P$41</c:f>
              <c:numCache>
                <c:formatCode>General</c:formatCode>
                <c:ptCount val="4"/>
                <c:pt idx="0">
                  <c:v>2.0</c:v>
                </c:pt>
                <c:pt idx="1">
                  <c:v>4.0</c:v>
                </c:pt>
                <c:pt idx="2">
                  <c:v>5.0</c:v>
                </c:pt>
                <c:pt idx="3">
                  <c:v>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4463032"/>
        <c:axId val="773601288"/>
      </c:barChart>
      <c:catAx>
        <c:axId val="744463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3601288"/>
        <c:crosses val="autoZero"/>
        <c:auto val="1"/>
        <c:lblAlgn val="ctr"/>
        <c:lblOffset val="100"/>
        <c:noMultiLvlLbl val="0"/>
      </c:catAx>
      <c:valAx>
        <c:axId val="773601288"/>
        <c:scaling>
          <c:orientation val="minMax"/>
          <c:max val="7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44630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1)'!$Q$24:$Q$25</c:f>
              <c:numCache>
                <c:formatCode>General</c:formatCode>
                <c:ptCount val="2"/>
                <c:pt idx="0">
                  <c:v>25.0</c:v>
                </c:pt>
                <c:pt idx="1">
                  <c:v>26.0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4458248"/>
        <c:axId val="689635080"/>
      </c:barChart>
      <c:catAx>
        <c:axId val="7444582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9635080"/>
        <c:crosses val="autoZero"/>
        <c:auto val="1"/>
        <c:lblAlgn val="ctr"/>
        <c:lblOffset val="100"/>
        <c:noMultiLvlLbl val="0"/>
      </c:catAx>
      <c:valAx>
        <c:axId val="689635080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44582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1)'!$Q$27:$Q$30</c:f>
              <c:numCache>
                <c:formatCode>General</c:formatCode>
                <c:ptCount val="4"/>
                <c:pt idx="0">
                  <c:v>9.0</c:v>
                </c:pt>
                <c:pt idx="1">
                  <c:v>4.0</c:v>
                </c:pt>
                <c:pt idx="2">
                  <c:v>5.0</c:v>
                </c:pt>
                <c:pt idx="3">
                  <c:v>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005896"/>
        <c:axId val="774339160"/>
      </c:barChart>
      <c:catAx>
        <c:axId val="774005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339160"/>
        <c:crosses val="autoZero"/>
        <c:auto val="1"/>
        <c:lblAlgn val="ctr"/>
        <c:lblOffset val="100"/>
        <c:noMultiLvlLbl val="0"/>
      </c:catAx>
      <c:valAx>
        <c:axId val="774339160"/>
        <c:scaling>
          <c:orientation val="minMax"/>
          <c:max val="12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0058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1)'!$Q$35:$Q$36</c:f>
              <c:numCache>
                <c:formatCode>General</c:formatCode>
                <c:ptCount val="2"/>
                <c:pt idx="0" formatCode="0">
                  <c:v>25.0</c:v>
                </c:pt>
                <c:pt idx="1">
                  <c:v>25.0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2149736"/>
        <c:axId val="894721464"/>
      </c:barChart>
      <c:catAx>
        <c:axId val="6421497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94721464"/>
        <c:crosses val="autoZero"/>
        <c:auto val="1"/>
        <c:lblAlgn val="ctr"/>
        <c:lblOffset val="100"/>
        <c:noMultiLvlLbl val="0"/>
      </c:catAx>
      <c:valAx>
        <c:axId val="894721464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21497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1)'!$D$27:$D$30</c:f>
              <c:numCache>
                <c:formatCode>General</c:formatCode>
                <c:ptCount val="4"/>
                <c:pt idx="0">
                  <c:v>5.0</c:v>
                </c:pt>
                <c:pt idx="1">
                  <c:v>14.0</c:v>
                </c:pt>
                <c:pt idx="2">
                  <c:v>10.0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938760"/>
        <c:axId val="880960152"/>
      </c:barChart>
      <c:catAx>
        <c:axId val="880938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960152"/>
        <c:crosses val="autoZero"/>
        <c:auto val="1"/>
        <c:lblAlgn val="ctr"/>
        <c:lblOffset val="100"/>
        <c:noMultiLvlLbl val="0"/>
      </c:catAx>
      <c:valAx>
        <c:axId val="880960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9387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1)'!$Q$38:$Q$41</c:f>
              <c:numCache>
                <c:formatCode>General</c:formatCode>
                <c:ptCount val="4"/>
                <c:pt idx="0">
                  <c:v>11.0</c:v>
                </c:pt>
                <c:pt idx="1">
                  <c:v>6.0</c:v>
                </c:pt>
                <c:pt idx="2">
                  <c:v>3.0</c:v>
                </c:pt>
                <c:pt idx="3">
                  <c:v>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2113304"/>
        <c:axId val="721536216"/>
      </c:barChart>
      <c:catAx>
        <c:axId val="602113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21536216"/>
        <c:crosses val="autoZero"/>
        <c:auto val="1"/>
        <c:lblAlgn val="ctr"/>
        <c:lblOffset val="100"/>
        <c:noMultiLvlLbl val="0"/>
      </c:catAx>
      <c:valAx>
        <c:axId val="721536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21133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1)'!$R$24:$R$25</c:f>
              <c:numCache>
                <c:formatCode>General</c:formatCode>
                <c:ptCount val="2"/>
                <c:pt idx="0">
                  <c:v>30.0</c:v>
                </c:pt>
                <c:pt idx="1">
                  <c:v>38.0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8232680"/>
        <c:axId val="689271992"/>
      </c:barChart>
      <c:catAx>
        <c:axId val="798232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89271992"/>
        <c:crosses val="autoZero"/>
        <c:auto val="1"/>
        <c:lblAlgn val="ctr"/>
        <c:lblOffset val="100"/>
        <c:noMultiLvlLbl val="0"/>
      </c:catAx>
      <c:valAx>
        <c:axId val="68927199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82326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'Example (Trial 1)'!$R$27:$R$30</c:f>
              <c:numCache>
                <c:formatCode>General</c:formatCode>
                <c:ptCount val="4"/>
                <c:pt idx="0">
                  <c:v>9.0</c:v>
                </c:pt>
                <c:pt idx="1">
                  <c:v>8.0</c:v>
                </c:pt>
                <c:pt idx="2">
                  <c:v>9.0</c:v>
                </c:pt>
                <c:pt idx="3">
                  <c:v>12.0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9290088"/>
        <c:axId val="644906664"/>
      </c:barChart>
      <c:catAx>
        <c:axId val="599290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4906664"/>
        <c:crosses val="autoZero"/>
        <c:auto val="1"/>
        <c:lblAlgn val="ctr"/>
        <c:lblOffset val="100"/>
        <c:noMultiLvlLbl val="0"/>
      </c:catAx>
      <c:valAx>
        <c:axId val="644906664"/>
        <c:scaling>
          <c:orientation val="minMax"/>
          <c:max val="1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92900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1)'!$R$35:$R$36</c:f>
              <c:numCache>
                <c:formatCode>General</c:formatCode>
                <c:ptCount val="2"/>
                <c:pt idx="0" formatCode="0">
                  <c:v>30.0</c:v>
                </c:pt>
                <c:pt idx="1">
                  <c:v>34.0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4580504"/>
        <c:axId val="616704088"/>
      </c:barChart>
      <c:catAx>
        <c:axId val="6445805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6704088"/>
        <c:crosses val="autoZero"/>
        <c:auto val="1"/>
        <c:lblAlgn val="ctr"/>
        <c:lblOffset val="100"/>
        <c:noMultiLvlLbl val="0"/>
      </c:catAx>
      <c:valAx>
        <c:axId val="616704088"/>
        <c:scaling>
          <c:orientation val="minMax"/>
          <c:max val="40.0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45805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ID-2015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1)'!$R$38:$R$41</c:f>
              <c:numCache>
                <c:formatCode>General</c:formatCode>
                <c:ptCount val="4"/>
                <c:pt idx="0">
                  <c:v>9.0</c:v>
                </c:pt>
                <c:pt idx="1">
                  <c:v>6.0</c:v>
                </c:pt>
                <c:pt idx="2">
                  <c:v>13.0</c:v>
                </c:pt>
                <c:pt idx="3">
                  <c:v>6.0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5523944"/>
        <c:axId val="616710056"/>
      </c:barChart>
      <c:catAx>
        <c:axId val="6455239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6710056"/>
        <c:crosses val="autoZero"/>
        <c:auto val="1"/>
        <c:lblAlgn val="ctr"/>
        <c:lblOffset val="100"/>
        <c:noMultiLvlLbl val="0"/>
      </c:catAx>
      <c:valAx>
        <c:axId val="616710056"/>
        <c:scaling>
          <c:orientation val="minMax"/>
          <c:max val="1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55239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Group Goal Success: Family and Personal Support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1'!$A$24:$A$25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'Trial 1'!$B$24:$B$25</c:f>
              <c:numCache>
                <c:formatCode>0.0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7839608"/>
        <c:axId val="704304408"/>
      </c:barChart>
      <c:catAx>
        <c:axId val="7978396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04304408"/>
        <c:crosses val="autoZero"/>
        <c:auto val="1"/>
        <c:lblAlgn val="ctr"/>
        <c:lblOffset val="100"/>
        <c:noMultiLvlLbl val="0"/>
      </c:catAx>
      <c:valAx>
        <c:axId val="704304408"/>
        <c:scaling>
          <c:orientation val="minMax"/>
          <c:min val="0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978396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Family and Personal Support: Group Averages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1'!$B$27:$B$30</c:f>
              <c:numCache>
                <c:formatCode>0.0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3000440"/>
        <c:axId val="644955640"/>
      </c:barChart>
      <c:catAx>
        <c:axId val="773000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44955640"/>
        <c:crosses val="autoZero"/>
        <c:auto val="1"/>
        <c:lblAlgn val="ctr"/>
        <c:lblOffset val="100"/>
        <c:noMultiLvlLbl val="0"/>
      </c:catAx>
      <c:valAx>
        <c:axId val="64495564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730004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Group Goal Success: Performance Support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1'!$A$35:$A$36</c:f>
              <c:strCache>
                <c:ptCount val="2"/>
                <c:pt idx="0">
                  <c:v>Average Goal</c:v>
                </c:pt>
                <c:pt idx="1">
                  <c:v>Average Total</c:v>
                </c:pt>
              </c:strCache>
            </c:strRef>
          </c:cat>
          <c:val>
            <c:numRef>
              <c:f>'Trial 1'!$B$35:$B$36</c:f>
              <c:numCache>
                <c:formatCode>0.0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5172856"/>
        <c:axId val="617348568"/>
      </c:barChart>
      <c:catAx>
        <c:axId val="6451728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17348568"/>
        <c:crosses val="autoZero"/>
        <c:auto val="1"/>
        <c:lblAlgn val="ctr"/>
        <c:lblOffset val="100"/>
        <c:noMultiLvlLbl val="0"/>
      </c:catAx>
      <c:valAx>
        <c:axId val="617348568"/>
        <c:scaling>
          <c:orientation val="minMax"/>
          <c:min val="0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6451728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printSettings>
    <c:headerFooter/>
    <c:pageMargins b="1.0" l="0.75" r="0.75" t="1.0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Performance Support: Group Averages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1'!$A$38:$A$41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1'!$B$38:$B$41</c:f>
              <c:numCache>
                <c:formatCode>0.0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7822968"/>
        <c:axId val="875621048"/>
      </c:barChart>
      <c:catAx>
        <c:axId val="797822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75621048"/>
        <c:crosses val="autoZero"/>
        <c:auto val="1"/>
        <c:lblAlgn val="ctr"/>
        <c:lblOffset val="100"/>
        <c:noMultiLvlLbl val="0"/>
      </c:catAx>
      <c:valAx>
        <c:axId val="875621048"/>
        <c:scaling>
          <c:orientation val="minMax"/>
          <c:max val="8.0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978229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1'!$D$24:$D$25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7111112"/>
        <c:axId val="744242232"/>
      </c:barChart>
      <c:catAx>
        <c:axId val="7971111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4242232"/>
        <c:crosses val="autoZero"/>
        <c:auto val="1"/>
        <c:lblAlgn val="ctr"/>
        <c:lblOffset val="100"/>
        <c:noMultiLvlLbl val="0"/>
      </c:catAx>
      <c:valAx>
        <c:axId val="744242232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71111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1)'!$D$35:$D$36</c:f>
              <c:numCache>
                <c:formatCode>General</c:formatCode>
                <c:ptCount val="2"/>
                <c:pt idx="0" formatCode="0">
                  <c:v>34.0</c:v>
                </c:pt>
                <c:pt idx="1">
                  <c:v>36.0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862920"/>
        <c:axId val="882761592"/>
      </c:barChart>
      <c:catAx>
        <c:axId val="880862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2761592"/>
        <c:crosses val="autoZero"/>
        <c:auto val="1"/>
        <c:lblAlgn val="ctr"/>
        <c:lblOffset val="100"/>
        <c:noMultiLvlLbl val="0"/>
      </c:catAx>
      <c:valAx>
        <c:axId val="882761592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8629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1'!$D$27:$D$30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160712"/>
        <c:axId val="181408664"/>
      </c:barChart>
      <c:catAx>
        <c:axId val="755160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81408664"/>
        <c:crosses val="autoZero"/>
        <c:auto val="1"/>
        <c:lblAlgn val="ctr"/>
        <c:lblOffset val="100"/>
        <c:noMultiLvlLbl val="0"/>
      </c:catAx>
      <c:valAx>
        <c:axId val="181408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51607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1'!$D$35:$D$36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858632"/>
        <c:axId val="642087960"/>
      </c:barChart>
      <c:catAx>
        <c:axId val="772858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2087960"/>
        <c:crosses val="autoZero"/>
        <c:auto val="1"/>
        <c:lblAlgn val="ctr"/>
        <c:lblOffset val="100"/>
        <c:noMultiLvlLbl val="0"/>
      </c:catAx>
      <c:valAx>
        <c:axId val="642087960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28586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1'!$D$38:$D$41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8623384"/>
        <c:axId val="774573528"/>
      </c:barChart>
      <c:catAx>
        <c:axId val="7486233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573528"/>
        <c:crosses val="autoZero"/>
        <c:auto val="1"/>
        <c:lblAlgn val="ctr"/>
        <c:lblOffset val="100"/>
        <c:noMultiLvlLbl val="0"/>
      </c:catAx>
      <c:valAx>
        <c:axId val="774573528"/>
        <c:scaling>
          <c:orientation val="minMax"/>
          <c:max val="1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8623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1'!$E$24:$E$25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017352"/>
        <c:axId val="792979688"/>
      </c:barChart>
      <c:catAx>
        <c:axId val="7740173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2979688"/>
        <c:crosses val="autoZero"/>
        <c:auto val="1"/>
        <c:lblAlgn val="ctr"/>
        <c:lblOffset val="100"/>
        <c:noMultiLvlLbl val="0"/>
      </c:catAx>
      <c:valAx>
        <c:axId val="79297968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017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1'!$E$27:$E$30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3791096"/>
        <c:axId val="774005320"/>
      </c:barChart>
      <c:catAx>
        <c:axId val="7037910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005320"/>
        <c:crosses val="autoZero"/>
        <c:auto val="1"/>
        <c:lblAlgn val="ctr"/>
        <c:lblOffset val="100"/>
        <c:noMultiLvlLbl val="0"/>
      </c:catAx>
      <c:valAx>
        <c:axId val="774005320"/>
        <c:scaling>
          <c:orientation val="minMax"/>
          <c:max val="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37910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1'!$E$35:$E$36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4733480"/>
        <c:axId val="793175784"/>
      </c:barChart>
      <c:catAx>
        <c:axId val="8747334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3175784"/>
        <c:crosses val="autoZero"/>
        <c:auto val="1"/>
        <c:lblAlgn val="ctr"/>
        <c:lblOffset val="100"/>
        <c:noMultiLvlLbl val="0"/>
      </c:catAx>
      <c:valAx>
        <c:axId val="793175784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47334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1'!$E$38:$E$41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4704440"/>
        <c:axId val="774041416"/>
      </c:barChart>
      <c:catAx>
        <c:axId val="814704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041416"/>
        <c:crosses val="autoZero"/>
        <c:auto val="1"/>
        <c:lblAlgn val="ctr"/>
        <c:lblOffset val="100"/>
        <c:noMultiLvlLbl val="0"/>
      </c:catAx>
      <c:valAx>
        <c:axId val="774041416"/>
        <c:scaling>
          <c:orientation val="minMax"/>
          <c:max val="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14704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ID-2003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1'!$F$24:$F$25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9510792"/>
        <c:axId val="755406376"/>
      </c:barChart>
      <c:catAx>
        <c:axId val="599510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55406376"/>
        <c:crosses val="autoZero"/>
        <c:auto val="1"/>
        <c:lblAlgn val="ctr"/>
        <c:lblOffset val="100"/>
        <c:noMultiLvlLbl val="0"/>
      </c:catAx>
      <c:valAx>
        <c:axId val="755406376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599510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1'!$F$27:$F$30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8825864"/>
        <c:axId val="617014536"/>
      </c:barChart>
      <c:catAx>
        <c:axId val="658825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7014536"/>
        <c:crosses val="autoZero"/>
        <c:auto val="1"/>
        <c:lblAlgn val="ctr"/>
        <c:lblOffset val="100"/>
        <c:noMultiLvlLbl val="0"/>
      </c:catAx>
      <c:valAx>
        <c:axId val="617014536"/>
        <c:scaling>
          <c:orientation val="minMax"/>
          <c:max val="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88258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1'!$F$35:$F$36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16678008"/>
        <c:axId val="616761880"/>
      </c:barChart>
      <c:catAx>
        <c:axId val="7166780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6761880"/>
        <c:crosses val="autoZero"/>
        <c:auto val="1"/>
        <c:lblAlgn val="ctr"/>
        <c:lblOffset val="100"/>
        <c:noMultiLvlLbl val="0"/>
      </c:catAx>
      <c:valAx>
        <c:axId val="616761880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166780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'Example (Trial 1)'!$D$38:$D$41</c:f>
              <c:numCache>
                <c:formatCode>General</c:formatCode>
                <c:ptCount val="4"/>
                <c:pt idx="0">
                  <c:v>8.0</c:v>
                </c:pt>
                <c:pt idx="1">
                  <c:v>8.0</c:v>
                </c:pt>
                <c:pt idx="2">
                  <c:v>10.0</c:v>
                </c:pt>
                <c:pt idx="3">
                  <c:v>10.0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870072"/>
        <c:axId val="600532824"/>
      </c:barChart>
      <c:catAx>
        <c:axId val="880870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0532824"/>
        <c:crosses val="autoZero"/>
        <c:auto val="1"/>
        <c:lblAlgn val="ctr"/>
        <c:lblOffset val="100"/>
        <c:noMultiLvlLbl val="0"/>
      </c:catAx>
      <c:valAx>
        <c:axId val="600532824"/>
        <c:scaling>
          <c:orientation val="minMax"/>
          <c:max val="1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08700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1'!$F$38:$F$41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6669016"/>
        <c:axId val="633393368"/>
      </c:barChart>
      <c:catAx>
        <c:axId val="616669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3393368"/>
        <c:crosses val="autoZero"/>
        <c:auto val="1"/>
        <c:lblAlgn val="ctr"/>
        <c:lblOffset val="100"/>
        <c:noMultiLvlLbl val="0"/>
      </c:catAx>
      <c:valAx>
        <c:axId val="633393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6669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1'!$G$24:$G$25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3700920"/>
        <c:axId val="840667400"/>
      </c:barChart>
      <c:catAx>
        <c:axId val="743700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40667400"/>
        <c:crosses val="autoZero"/>
        <c:auto val="1"/>
        <c:lblAlgn val="ctr"/>
        <c:lblOffset val="100"/>
        <c:noMultiLvlLbl val="0"/>
      </c:catAx>
      <c:valAx>
        <c:axId val="840667400"/>
        <c:scaling>
          <c:orientation val="minMax"/>
          <c:max val="2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37009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1'!$G$27:$G$30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9082760"/>
        <c:axId val="634040536"/>
      </c:barChart>
      <c:catAx>
        <c:axId val="749082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4040536"/>
        <c:crosses val="autoZero"/>
        <c:auto val="1"/>
        <c:lblAlgn val="ctr"/>
        <c:lblOffset val="100"/>
        <c:noMultiLvlLbl val="0"/>
      </c:catAx>
      <c:valAx>
        <c:axId val="634040536"/>
        <c:scaling>
          <c:orientation val="minMax"/>
          <c:max val="8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90827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1'!$G$35:$G$36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4820168"/>
        <c:axId val="655926712"/>
      </c:barChart>
      <c:catAx>
        <c:axId val="644820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5926712"/>
        <c:crosses val="autoZero"/>
        <c:auto val="1"/>
        <c:lblAlgn val="ctr"/>
        <c:lblOffset val="100"/>
        <c:noMultiLvlLbl val="0"/>
      </c:catAx>
      <c:valAx>
        <c:axId val="655926712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448201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1'!$G$38:$G$41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4076264"/>
        <c:axId val="617177784"/>
      </c:barChart>
      <c:catAx>
        <c:axId val="704076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7177784"/>
        <c:crosses val="autoZero"/>
        <c:auto val="1"/>
        <c:lblAlgn val="ctr"/>
        <c:lblOffset val="100"/>
        <c:noMultiLvlLbl val="0"/>
      </c:catAx>
      <c:valAx>
        <c:axId val="617177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0762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1'!$H$24:$H$25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7266920"/>
        <c:axId val="793861848"/>
      </c:barChart>
      <c:catAx>
        <c:axId val="617266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3861848"/>
        <c:crosses val="autoZero"/>
        <c:auto val="1"/>
        <c:lblAlgn val="ctr"/>
        <c:lblOffset val="100"/>
        <c:noMultiLvlLbl val="0"/>
      </c:catAx>
      <c:valAx>
        <c:axId val="793861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72669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1'!$H$27:$H$30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8906984"/>
        <c:axId val="747735336"/>
      </c:barChart>
      <c:catAx>
        <c:axId val="658906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7735336"/>
        <c:crosses val="autoZero"/>
        <c:auto val="1"/>
        <c:lblAlgn val="ctr"/>
        <c:lblOffset val="100"/>
        <c:noMultiLvlLbl val="0"/>
      </c:catAx>
      <c:valAx>
        <c:axId val="747735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589069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1'!$H$35:$H$36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1528744"/>
        <c:axId val="633662872"/>
      </c:barChart>
      <c:catAx>
        <c:axId val="791528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33662872"/>
        <c:crosses val="autoZero"/>
        <c:auto val="1"/>
        <c:lblAlgn val="ctr"/>
        <c:lblOffset val="100"/>
        <c:noMultiLvlLbl val="0"/>
      </c:catAx>
      <c:valAx>
        <c:axId val="633662872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915287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1'!$H$38:$H$41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419832"/>
        <c:axId val="744274808"/>
      </c:barChart>
      <c:catAx>
        <c:axId val="7744198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4274808"/>
        <c:crosses val="autoZero"/>
        <c:auto val="1"/>
        <c:lblAlgn val="ctr"/>
        <c:lblOffset val="100"/>
        <c:noMultiLvlLbl val="0"/>
      </c:catAx>
      <c:valAx>
        <c:axId val="744274808"/>
        <c:scaling>
          <c:orientation val="minMax"/>
          <c:max val="7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4198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1'!$I$24:$I$25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591112"/>
        <c:axId val="707363016"/>
      </c:barChart>
      <c:catAx>
        <c:axId val="6655911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7363016"/>
        <c:crosses val="autoZero"/>
        <c:auto val="1"/>
        <c:lblAlgn val="ctr"/>
        <c:lblOffset val="100"/>
        <c:noMultiLvlLbl val="0"/>
      </c:catAx>
      <c:valAx>
        <c:axId val="707363016"/>
        <c:scaling>
          <c:orientation val="minMax"/>
          <c:max val="6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55911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'Example (Trial 1)'!$C$24:$C$25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'Example (Trial 1)'!$E$24:$E$25</c:f>
              <c:numCache>
                <c:formatCode>General</c:formatCode>
                <c:ptCount val="2"/>
                <c:pt idx="0">
                  <c:v>20.0</c:v>
                </c:pt>
                <c:pt idx="1">
                  <c:v>1.0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006680"/>
        <c:axId val="600431688"/>
      </c:barChart>
      <c:catAx>
        <c:axId val="881006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00431688"/>
        <c:crosses val="autoZero"/>
        <c:auto val="1"/>
        <c:lblAlgn val="ctr"/>
        <c:lblOffset val="100"/>
        <c:noMultiLvlLbl val="0"/>
      </c:catAx>
      <c:valAx>
        <c:axId val="600431688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810066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1'!$A$27:$A$30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1'!$I$27:$I$30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3753624"/>
        <c:axId val="665561224"/>
      </c:barChart>
      <c:catAx>
        <c:axId val="703753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65561224"/>
        <c:crosses val="autoZero"/>
        <c:auto val="1"/>
        <c:lblAlgn val="ctr"/>
        <c:lblOffset val="100"/>
        <c:noMultiLvlLbl val="0"/>
      </c:catAx>
      <c:valAx>
        <c:axId val="665561224"/>
        <c:scaling>
          <c:orientation val="minMax"/>
          <c:max val="25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37536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1'!$I$35:$I$36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4140744"/>
        <c:axId val="617289656"/>
      </c:barChart>
      <c:catAx>
        <c:axId val="704140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17289656"/>
        <c:crosses val="autoZero"/>
        <c:auto val="1"/>
        <c:lblAlgn val="ctr"/>
        <c:lblOffset val="100"/>
        <c:noMultiLvlLbl val="0"/>
      </c:catAx>
      <c:valAx>
        <c:axId val="6172896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1407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1'!$I$38:$I$41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7910184"/>
        <c:axId val="840258184"/>
      </c:barChart>
      <c:catAx>
        <c:axId val="747910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40258184"/>
        <c:crosses val="autoZero"/>
        <c:auto val="1"/>
        <c:lblAlgn val="ctr"/>
        <c:lblOffset val="100"/>
        <c:noMultiLvlLbl val="0"/>
      </c:catAx>
      <c:valAx>
        <c:axId val="840258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79101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1'!$J$24:$J$25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4069064"/>
        <c:axId val="747738312"/>
      </c:barChart>
      <c:catAx>
        <c:axId val="744069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7738312"/>
        <c:crosses val="autoZero"/>
        <c:auto val="1"/>
        <c:lblAlgn val="ctr"/>
        <c:lblOffset val="100"/>
        <c:noMultiLvlLbl val="0"/>
      </c:catAx>
      <c:valAx>
        <c:axId val="747738312"/>
        <c:scaling>
          <c:orientation val="minMax"/>
          <c:max val="3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440690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1'!$J$27:$J$30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5284056"/>
        <c:axId val="774053368"/>
      </c:barChart>
      <c:catAx>
        <c:axId val="875284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053368"/>
        <c:crosses val="autoZero"/>
        <c:auto val="1"/>
        <c:lblAlgn val="ctr"/>
        <c:lblOffset val="100"/>
        <c:noMultiLvlLbl val="0"/>
      </c:catAx>
      <c:valAx>
        <c:axId val="774053368"/>
        <c:scaling>
          <c:orientation val="minMax"/>
          <c:max val="6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52840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1'!$J$35:$J$36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21482600"/>
        <c:axId val="876067224"/>
      </c:barChart>
      <c:catAx>
        <c:axId val="721482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876067224"/>
        <c:crosses val="autoZero"/>
        <c:auto val="1"/>
        <c:lblAlgn val="ctr"/>
        <c:lblOffset val="100"/>
        <c:noMultiLvlLbl val="0"/>
      </c:catAx>
      <c:valAx>
        <c:axId val="876067224"/>
        <c:scaling>
          <c:orientation val="minMax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21482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ID-2007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1'!$C$38:$C$41</c:f>
              <c:strCache>
                <c:ptCount val="4"/>
                <c:pt idx="0">
                  <c:v>Feedback &amp; Coaching</c:v>
                </c:pt>
                <c:pt idx="1">
                  <c:v>Measurement &amp; Direction</c:v>
                </c:pt>
                <c:pt idx="2">
                  <c:v>Providing Resources</c:v>
                </c:pt>
                <c:pt idx="3">
                  <c:v>Support for Change</c:v>
                </c:pt>
              </c:strCache>
            </c:strRef>
          </c:cat>
          <c:val>
            <c:numRef>
              <c:f>'Trial 1'!$J$38:$J$41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4381752"/>
        <c:axId val="703669112"/>
      </c:barChart>
      <c:catAx>
        <c:axId val="704381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3669112"/>
        <c:crosses val="autoZero"/>
        <c:auto val="1"/>
        <c:lblAlgn val="ctr"/>
        <c:lblOffset val="100"/>
        <c:noMultiLvlLbl val="0"/>
      </c:catAx>
      <c:valAx>
        <c:axId val="703669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381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1'!$C$24:$C$25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1'!$K$24:$K$25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22139768"/>
        <c:axId val="774170424"/>
      </c:barChart>
      <c:catAx>
        <c:axId val="722139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170424"/>
        <c:crosses val="autoZero"/>
        <c:auto val="1"/>
        <c:lblAlgn val="ctr"/>
        <c:lblOffset val="100"/>
        <c:noMultiLvlLbl val="0"/>
      </c:catAx>
      <c:valAx>
        <c:axId val="774170424"/>
        <c:scaling>
          <c:orientation val="minMax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221397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Family and Personal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C050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1'!$C$27:$C$30</c:f>
              <c:strCache>
                <c:ptCount val="4"/>
                <c:pt idx="0">
                  <c:v>Creative Management</c:v>
                </c:pt>
                <c:pt idx="1">
                  <c:v>Emotional</c:v>
                </c:pt>
                <c:pt idx="2">
                  <c:v>Daily Problem Solving</c:v>
                </c:pt>
                <c:pt idx="3">
                  <c:v>Role Model</c:v>
                </c:pt>
              </c:strCache>
            </c:strRef>
          </c:cat>
          <c:val>
            <c:numRef>
              <c:f>'Trial 1'!$K$27:$K$30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669320"/>
        <c:axId val="704000600"/>
      </c:barChart>
      <c:catAx>
        <c:axId val="774669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000600"/>
        <c:crosses val="autoZero"/>
        <c:auto val="1"/>
        <c:lblAlgn val="ctr"/>
        <c:lblOffset val="100"/>
        <c:noMultiLvlLbl val="0"/>
      </c:catAx>
      <c:valAx>
        <c:axId val="704000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746693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300"/>
            </a:pPr>
            <a:r>
              <a:rPr lang="en-US" sz="1300"/>
              <a:t>Performance Support: ID-2008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Trial 1</c:v>
          </c:tx>
          <c:spPr>
            <a:solidFill>
              <a:srgbClr val="77933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'Trial 1'!$C$35:$C$36</c:f>
              <c:strCache>
                <c:ptCount val="2"/>
                <c:pt idx="0">
                  <c:v>Goal</c:v>
                </c:pt>
                <c:pt idx="1">
                  <c:v>Total</c:v>
                </c:pt>
              </c:strCache>
            </c:strRef>
          </c:cat>
          <c:val>
            <c:numRef>
              <c:f>'Trial 1'!$K$35:$K$36</c:f>
              <c:numCache>
                <c:formatCode>General</c:formatCode>
                <c:ptCount val="2"/>
                <c:pt idx="0" formatCode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4356440"/>
        <c:axId val="674602760"/>
      </c:barChart>
      <c:catAx>
        <c:axId val="704356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674602760"/>
        <c:crosses val="autoZero"/>
        <c:auto val="1"/>
        <c:lblAlgn val="ctr"/>
        <c:lblOffset val="100"/>
        <c:noMultiLvlLbl val="0"/>
      </c:catAx>
      <c:valAx>
        <c:axId val="674602760"/>
        <c:scaling>
          <c:orientation val="minMax"/>
          <c:max val="25.0"/>
          <c:min val="0.0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043564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77.xml"/><Relationship Id="rId14" Type="http://schemas.openxmlformats.org/officeDocument/2006/relationships/chart" Target="../charts/chart78.xml"/><Relationship Id="rId15" Type="http://schemas.openxmlformats.org/officeDocument/2006/relationships/chart" Target="../charts/chart79.xml"/><Relationship Id="rId16" Type="http://schemas.openxmlformats.org/officeDocument/2006/relationships/chart" Target="../charts/chart80.xml"/><Relationship Id="rId17" Type="http://schemas.openxmlformats.org/officeDocument/2006/relationships/chart" Target="../charts/chart81.xml"/><Relationship Id="rId18" Type="http://schemas.openxmlformats.org/officeDocument/2006/relationships/chart" Target="../charts/chart82.xml"/><Relationship Id="rId19" Type="http://schemas.openxmlformats.org/officeDocument/2006/relationships/chart" Target="../charts/chart83.xml"/><Relationship Id="rId63" Type="http://schemas.openxmlformats.org/officeDocument/2006/relationships/chart" Target="../charts/chart127.xml"/><Relationship Id="rId64" Type="http://schemas.openxmlformats.org/officeDocument/2006/relationships/chart" Target="../charts/chart128.xml"/><Relationship Id="rId50" Type="http://schemas.openxmlformats.org/officeDocument/2006/relationships/chart" Target="../charts/chart114.xml"/><Relationship Id="rId51" Type="http://schemas.openxmlformats.org/officeDocument/2006/relationships/chart" Target="../charts/chart115.xml"/><Relationship Id="rId52" Type="http://schemas.openxmlformats.org/officeDocument/2006/relationships/chart" Target="../charts/chart116.xml"/><Relationship Id="rId53" Type="http://schemas.openxmlformats.org/officeDocument/2006/relationships/chart" Target="../charts/chart117.xml"/><Relationship Id="rId54" Type="http://schemas.openxmlformats.org/officeDocument/2006/relationships/chart" Target="../charts/chart118.xml"/><Relationship Id="rId55" Type="http://schemas.openxmlformats.org/officeDocument/2006/relationships/chart" Target="../charts/chart119.xml"/><Relationship Id="rId56" Type="http://schemas.openxmlformats.org/officeDocument/2006/relationships/chart" Target="../charts/chart120.xml"/><Relationship Id="rId57" Type="http://schemas.openxmlformats.org/officeDocument/2006/relationships/chart" Target="../charts/chart121.xml"/><Relationship Id="rId58" Type="http://schemas.openxmlformats.org/officeDocument/2006/relationships/chart" Target="../charts/chart122.xml"/><Relationship Id="rId59" Type="http://schemas.openxmlformats.org/officeDocument/2006/relationships/chart" Target="../charts/chart123.xml"/><Relationship Id="rId40" Type="http://schemas.openxmlformats.org/officeDocument/2006/relationships/chart" Target="../charts/chart104.xml"/><Relationship Id="rId41" Type="http://schemas.openxmlformats.org/officeDocument/2006/relationships/chart" Target="../charts/chart105.xml"/><Relationship Id="rId42" Type="http://schemas.openxmlformats.org/officeDocument/2006/relationships/chart" Target="../charts/chart106.xml"/><Relationship Id="rId43" Type="http://schemas.openxmlformats.org/officeDocument/2006/relationships/chart" Target="../charts/chart107.xml"/><Relationship Id="rId44" Type="http://schemas.openxmlformats.org/officeDocument/2006/relationships/chart" Target="../charts/chart108.xml"/><Relationship Id="rId45" Type="http://schemas.openxmlformats.org/officeDocument/2006/relationships/chart" Target="../charts/chart109.xml"/><Relationship Id="rId46" Type="http://schemas.openxmlformats.org/officeDocument/2006/relationships/chart" Target="../charts/chart110.xml"/><Relationship Id="rId47" Type="http://schemas.openxmlformats.org/officeDocument/2006/relationships/chart" Target="../charts/chart111.xml"/><Relationship Id="rId48" Type="http://schemas.openxmlformats.org/officeDocument/2006/relationships/chart" Target="../charts/chart112.xml"/><Relationship Id="rId49" Type="http://schemas.openxmlformats.org/officeDocument/2006/relationships/chart" Target="../charts/chart113.xml"/><Relationship Id="rId1" Type="http://schemas.openxmlformats.org/officeDocument/2006/relationships/chart" Target="../charts/chart65.xml"/><Relationship Id="rId2" Type="http://schemas.openxmlformats.org/officeDocument/2006/relationships/chart" Target="../charts/chart66.xml"/><Relationship Id="rId3" Type="http://schemas.openxmlformats.org/officeDocument/2006/relationships/chart" Target="../charts/chart67.xml"/><Relationship Id="rId4" Type="http://schemas.openxmlformats.org/officeDocument/2006/relationships/chart" Target="../charts/chart68.xml"/><Relationship Id="rId5" Type="http://schemas.openxmlformats.org/officeDocument/2006/relationships/chart" Target="../charts/chart69.xml"/><Relationship Id="rId6" Type="http://schemas.openxmlformats.org/officeDocument/2006/relationships/chart" Target="../charts/chart70.xml"/><Relationship Id="rId7" Type="http://schemas.openxmlformats.org/officeDocument/2006/relationships/chart" Target="../charts/chart71.xml"/><Relationship Id="rId8" Type="http://schemas.openxmlformats.org/officeDocument/2006/relationships/chart" Target="../charts/chart72.xml"/><Relationship Id="rId9" Type="http://schemas.openxmlformats.org/officeDocument/2006/relationships/chart" Target="../charts/chart73.xml"/><Relationship Id="rId30" Type="http://schemas.openxmlformats.org/officeDocument/2006/relationships/chart" Target="../charts/chart94.xml"/><Relationship Id="rId31" Type="http://schemas.openxmlformats.org/officeDocument/2006/relationships/chart" Target="../charts/chart95.xml"/><Relationship Id="rId32" Type="http://schemas.openxmlformats.org/officeDocument/2006/relationships/chart" Target="../charts/chart96.xml"/><Relationship Id="rId33" Type="http://schemas.openxmlformats.org/officeDocument/2006/relationships/chart" Target="../charts/chart97.xml"/><Relationship Id="rId34" Type="http://schemas.openxmlformats.org/officeDocument/2006/relationships/chart" Target="../charts/chart98.xml"/><Relationship Id="rId35" Type="http://schemas.openxmlformats.org/officeDocument/2006/relationships/chart" Target="../charts/chart99.xml"/><Relationship Id="rId36" Type="http://schemas.openxmlformats.org/officeDocument/2006/relationships/chart" Target="../charts/chart100.xml"/><Relationship Id="rId37" Type="http://schemas.openxmlformats.org/officeDocument/2006/relationships/chart" Target="../charts/chart101.xml"/><Relationship Id="rId38" Type="http://schemas.openxmlformats.org/officeDocument/2006/relationships/chart" Target="../charts/chart102.xml"/><Relationship Id="rId39" Type="http://schemas.openxmlformats.org/officeDocument/2006/relationships/chart" Target="../charts/chart103.xml"/><Relationship Id="rId20" Type="http://schemas.openxmlformats.org/officeDocument/2006/relationships/chart" Target="../charts/chart84.xml"/><Relationship Id="rId21" Type="http://schemas.openxmlformats.org/officeDocument/2006/relationships/chart" Target="../charts/chart85.xml"/><Relationship Id="rId22" Type="http://schemas.openxmlformats.org/officeDocument/2006/relationships/chart" Target="../charts/chart86.xml"/><Relationship Id="rId23" Type="http://schemas.openxmlformats.org/officeDocument/2006/relationships/chart" Target="../charts/chart87.xml"/><Relationship Id="rId24" Type="http://schemas.openxmlformats.org/officeDocument/2006/relationships/chart" Target="../charts/chart88.xml"/><Relationship Id="rId25" Type="http://schemas.openxmlformats.org/officeDocument/2006/relationships/chart" Target="../charts/chart89.xml"/><Relationship Id="rId26" Type="http://schemas.openxmlformats.org/officeDocument/2006/relationships/chart" Target="../charts/chart90.xml"/><Relationship Id="rId27" Type="http://schemas.openxmlformats.org/officeDocument/2006/relationships/chart" Target="../charts/chart91.xml"/><Relationship Id="rId28" Type="http://schemas.openxmlformats.org/officeDocument/2006/relationships/chart" Target="../charts/chart92.xml"/><Relationship Id="rId29" Type="http://schemas.openxmlformats.org/officeDocument/2006/relationships/chart" Target="../charts/chart93.xml"/><Relationship Id="rId60" Type="http://schemas.openxmlformats.org/officeDocument/2006/relationships/chart" Target="../charts/chart124.xml"/><Relationship Id="rId61" Type="http://schemas.openxmlformats.org/officeDocument/2006/relationships/chart" Target="../charts/chart125.xml"/><Relationship Id="rId62" Type="http://schemas.openxmlformats.org/officeDocument/2006/relationships/chart" Target="../charts/chart126.xml"/><Relationship Id="rId10" Type="http://schemas.openxmlformats.org/officeDocument/2006/relationships/chart" Target="../charts/chart74.xml"/><Relationship Id="rId11" Type="http://schemas.openxmlformats.org/officeDocument/2006/relationships/chart" Target="../charts/chart75.xml"/><Relationship Id="rId12" Type="http://schemas.openxmlformats.org/officeDocument/2006/relationships/chart" Target="../charts/chart7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1</xdr:col>
      <xdr:colOff>1104900</xdr:colOff>
      <xdr:row>57</xdr:row>
      <xdr:rowOff>38100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58</xdr:row>
      <xdr:rowOff>152400</xdr:rowOff>
    </xdr:from>
    <xdr:to>
      <xdr:col>1</xdr:col>
      <xdr:colOff>1104900</xdr:colOff>
      <xdr:row>72</xdr:row>
      <xdr:rowOff>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114300</xdr:rowOff>
    </xdr:from>
    <xdr:to>
      <xdr:col>1</xdr:col>
      <xdr:colOff>1104900</xdr:colOff>
      <xdr:row>87</xdr:row>
      <xdr:rowOff>152400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90</xdr:row>
      <xdr:rowOff>76200</xdr:rowOff>
    </xdr:from>
    <xdr:to>
      <xdr:col>1</xdr:col>
      <xdr:colOff>1104900</xdr:colOff>
      <xdr:row>103</xdr:row>
      <xdr:rowOff>114300</xdr:rowOff>
    </xdr:to>
    <xdr:graphicFrame macro="">
      <xdr:nvGraphicFramePr>
        <xdr:cNvPr id="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absoluteAnchor>
    <xdr:pos x="4686301" y="8861776"/>
    <xdr:ext cx="4011789" cy="2422878"/>
    <xdr:graphicFrame macro="">
      <xdr:nvGraphicFramePr>
        <xdr:cNvPr id="6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absoluteAnchor>
  <xdr:absoluteAnchor>
    <xdr:pos x="4727223" y="11627557"/>
    <xdr:ext cx="4024489" cy="2422877"/>
    <xdr:graphicFrame macro="">
      <xdr:nvGraphicFramePr>
        <xdr:cNvPr id="7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absoluteAnchor>
  <xdr:absoluteAnchor>
    <xdr:pos x="4684888" y="14407445"/>
    <xdr:ext cx="4024489" cy="2422877"/>
    <xdr:graphicFrame macro="">
      <xdr:nvGraphicFramePr>
        <xdr:cNvPr id="8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absoluteAnchor>
  <xdr:absoluteAnchor>
    <xdr:pos x="4670778" y="17482254"/>
    <xdr:ext cx="4024489" cy="2422878"/>
    <xdr:graphicFrame macro="">
      <xdr:nvGraphicFramePr>
        <xdr:cNvPr id="9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absoluteAnchor>
  <xdr:twoCellAnchor>
    <xdr:from>
      <xdr:col>5</xdr:col>
      <xdr:colOff>623711</xdr:colOff>
      <xdr:row>43</xdr:row>
      <xdr:rowOff>98778</xdr:rowOff>
    </xdr:from>
    <xdr:to>
      <xdr:col>9</xdr:col>
      <xdr:colOff>699911</xdr:colOff>
      <xdr:row>56</xdr:row>
      <xdr:rowOff>136878</xdr:rowOff>
    </xdr:to>
    <xdr:graphicFrame macro="">
      <xdr:nvGraphicFramePr>
        <xdr:cNvPr id="10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605367</xdr:colOff>
      <xdr:row>59</xdr:row>
      <xdr:rowOff>56444</xdr:rowOff>
    </xdr:from>
    <xdr:to>
      <xdr:col>9</xdr:col>
      <xdr:colOff>681567</xdr:colOff>
      <xdr:row>72</xdr:row>
      <xdr:rowOff>94544</xdr:rowOff>
    </xdr:to>
    <xdr:graphicFrame macro="">
      <xdr:nvGraphicFramePr>
        <xdr:cNvPr id="11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698500</xdr:colOff>
      <xdr:row>75</xdr:row>
      <xdr:rowOff>165100</xdr:rowOff>
    </xdr:from>
    <xdr:to>
      <xdr:col>9</xdr:col>
      <xdr:colOff>774700</xdr:colOff>
      <xdr:row>89</xdr:row>
      <xdr:rowOff>12700</xdr:rowOff>
    </xdr:to>
    <xdr:graphicFrame macro="">
      <xdr:nvGraphicFramePr>
        <xdr:cNvPr id="12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708378</xdr:colOff>
      <xdr:row>91</xdr:row>
      <xdr:rowOff>69146</xdr:rowOff>
    </xdr:from>
    <xdr:to>
      <xdr:col>9</xdr:col>
      <xdr:colOff>784578</xdr:colOff>
      <xdr:row>104</xdr:row>
      <xdr:rowOff>107245</xdr:rowOff>
    </xdr:to>
    <xdr:graphicFrame macro="">
      <xdr:nvGraphicFramePr>
        <xdr:cNvPr id="13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25400</xdr:colOff>
      <xdr:row>44</xdr:row>
      <xdr:rowOff>0</xdr:rowOff>
    </xdr:from>
    <xdr:to>
      <xdr:col>14</xdr:col>
      <xdr:colOff>76200</xdr:colOff>
      <xdr:row>57</xdr:row>
      <xdr:rowOff>38100</xdr:rowOff>
    </xdr:to>
    <xdr:graphicFrame macro="">
      <xdr:nvGraphicFramePr>
        <xdr:cNvPr id="14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1054100</xdr:colOff>
      <xdr:row>60</xdr:row>
      <xdr:rowOff>12700</xdr:rowOff>
    </xdr:from>
    <xdr:to>
      <xdr:col>13</xdr:col>
      <xdr:colOff>952500</xdr:colOff>
      <xdr:row>73</xdr:row>
      <xdr:rowOff>50800</xdr:rowOff>
    </xdr:to>
    <xdr:graphicFrame macro="">
      <xdr:nvGraphicFramePr>
        <xdr:cNvPr id="15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12700</xdr:colOff>
      <xdr:row>75</xdr:row>
      <xdr:rowOff>165100</xdr:rowOff>
    </xdr:from>
    <xdr:to>
      <xdr:col>14</xdr:col>
      <xdr:colOff>63500</xdr:colOff>
      <xdr:row>89</xdr:row>
      <xdr:rowOff>12700</xdr:rowOff>
    </xdr:to>
    <xdr:graphicFrame macro="">
      <xdr:nvGraphicFramePr>
        <xdr:cNvPr id="16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39511</xdr:colOff>
      <xdr:row>91</xdr:row>
      <xdr:rowOff>122767</xdr:rowOff>
    </xdr:from>
    <xdr:to>
      <xdr:col>14</xdr:col>
      <xdr:colOff>90311</xdr:colOff>
      <xdr:row>104</xdr:row>
      <xdr:rowOff>160867</xdr:rowOff>
    </xdr:to>
    <xdr:graphicFrame macro="">
      <xdr:nvGraphicFramePr>
        <xdr:cNvPr id="17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0</xdr:colOff>
      <xdr:row>44</xdr:row>
      <xdr:rowOff>0</xdr:rowOff>
    </xdr:from>
    <xdr:to>
      <xdr:col>18</xdr:col>
      <xdr:colOff>596900</xdr:colOff>
      <xdr:row>57</xdr:row>
      <xdr:rowOff>38100</xdr:rowOff>
    </xdr:to>
    <xdr:graphicFrame macro="">
      <xdr:nvGraphicFramePr>
        <xdr:cNvPr id="18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59</xdr:row>
      <xdr:rowOff>25400</xdr:rowOff>
    </xdr:from>
    <xdr:to>
      <xdr:col>18</xdr:col>
      <xdr:colOff>596900</xdr:colOff>
      <xdr:row>72</xdr:row>
      <xdr:rowOff>63500</xdr:rowOff>
    </xdr:to>
    <xdr:graphicFrame macro="">
      <xdr:nvGraphicFramePr>
        <xdr:cNvPr id="19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25400</xdr:colOff>
      <xdr:row>76</xdr:row>
      <xdr:rowOff>0</xdr:rowOff>
    </xdr:from>
    <xdr:to>
      <xdr:col>18</xdr:col>
      <xdr:colOff>622300</xdr:colOff>
      <xdr:row>89</xdr:row>
      <xdr:rowOff>38100</xdr:rowOff>
    </xdr:to>
    <xdr:graphicFrame macro="">
      <xdr:nvGraphicFramePr>
        <xdr:cNvPr id="20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15</xdr:col>
      <xdr:colOff>0</xdr:colOff>
      <xdr:row>91</xdr:row>
      <xdr:rowOff>177800</xdr:rowOff>
    </xdr:from>
    <xdr:to>
      <xdr:col>18</xdr:col>
      <xdr:colOff>596900</xdr:colOff>
      <xdr:row>105</xdr:row>
      <xdr:rowOff>25400</xdr:rowOff>
    </xdr:to>
    <xdr:graphicFrame macro="">
      <xdr:nvGraphicFramePr>
        <xdr:cNvPr id="21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19</xdr:col>
      <xdr:colOff>939800</xdr:colOff>
      <xdr:row>43</xdr:row>
      <xdr:rowOff>177800</xdr:rowOff>
    </xdr:from>
    <xdr:to>
      <xdr:col>24</xdr:col>
      <xdr:colOff>165100</xdr:colOff>
      <xdr:row>57</xdr:row>
      <xdr:rowOff>25400</xdr:rowOff>
    </xdr:to>
    <xdr:graphicFrame macro="">
      <xdr:nvGraphicFramePr>
        <xdr:cNvPr id="22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19</xdr:col>
      <xdr:colOff>939800</xdr:colOff>
      <xdr:row>58</xdr:row>
      <xdr:rowOff>177800</xdr:rowOff>
    </xdr:from>
    <xdr:to>
      <xdr:col>24</xdr:col>
      <xdr:colOff>165100</xdr:colOff>
      <xdr:row>72</xdr:row>
      <xdr:rowOff>25400</xdr:rowOff>
    </xdr:to>
    <xdr:graphicFrame macro="">
      <xdr:nvGraphicFramePr>
        <xdr:cNvPr id="23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19</xdr:col>
      <xdr:colOff>939800</xdr:colOff>
      <xdr:row>76</xdr:row>
      <xdr:rowOff>0</xdr:rowOff>
    </xdr:from>
    <xdr:to>
      <xdr:col>24</xdr:col>
      <xdr:colOff>165100</xdr:colOff>
      <xdr:row>89</xdr:row>
      <xdr:rowOff>38100</xdr:rowOff>
    </xdr:to>
    <xdr:graphicFrame macro="">
      <xdr:nvGraphicFramePr>
        <xdr:cNvPr id="24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19</xdr:col>
      <xdr:colOff>952500</xdr:colOff>
      <xdr:row>92</xdr:row>
      <xdr:rowOff>12700</xdr:rowOff>
    </xdr:from>
    <xdr:to>
      <xdr:col>24</xdr:col>
      <xdr:colOff>177800</xdr:colOff>
      <xdr:row>105</xdr:row>
      <xdr:rowOff>50800</xdr:rowOff>
    </xdr:to>
    <xdr:graphicFrame macro="">
      <xdr:nvGraphicFramePr>
        <xdr:cNvPr id="25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24</xdr:col>
      <xdr:colOff>927100</xdr:colOff>
      <xdr:row>44</xdr:row>
      <xdr:rowOff>12700</xdr:rowOff>
    </xdr:from>
    <xdr:to>
      <xdr:col>29</xdr:col>
      <xdr:colOff>152400</xdr:colOff>
      <xdr:row>57</xdr:row>
      <xdr:rowOff>50800</xdr:rowOff>
    </xdr:to>
    <xdr:graphicFrame macro="">
      <xdr:nvGraphicFramePr>
        <xdr:cNvPr id="26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25</xdr:col>
      <xdr:colOff>0</xdr:colOff>
      <xdr:row>60</xdr:row>
      <xdr:rowOff>0</xdr:rowOff>
    </xdr:from>
    <xdr:to>
      <xdr:col>29</xdr:col>
      <xdr:colOff>177800</xdr:colOff>
      <xdr:row>73</xdr:row>
      <xdr:rowOff>38100</xdr:rowOff>
    </xdr:to>
    <xdr:graphicFrame macro="">
      <xdr:nvGraphicFramePr>
        <xdr:cNvPr id="27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24</xdr:col>
      <xdr:colOff>939800</xdr:colOff>
      <xdr:row>76</xdr:row>
      <xdr:rowOff>12700</xdr:rowOff>
    </xdr:from>
    <xdr:to>
      <xdr:col>29</xdr:col>
      <xdr:colOff>165100</xdr:colOff>
      <xdr:row>89</xdr:row>
      <xdr:rowOff>50800</xdr:rowOff>
    </xdr:to>
    <xdr:graphicFrame macro="">
      <xdr:nvGraphicFramePr>
        <xdr:cNvPr id="28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24</xdr:col>
      <xdr:colOff>939800</xdr:colOff>
      <xdr:row>92</xdr:row>
      <xdr:rowOff>0</xdr:rowOff>
    </xdr:from>
    <xdr:to>
      <xdr:col>29</xdr:col>
      <xdr:colOff>165100</xdr:colOff>
      <xdr:row>105</xdr:row>
      <xdr:rowOff>38100</xdr:rowOff>
    </xdr:to>
    <xdr:graphicFrame macro="">
      <xdr:nvGraphicFramePr>
        <xdr:cNvPr id="29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30</xdr:col>
      <xdr:colOff>12700</xdr:colOff>
      <xdr:row>44</xdr:row>
      <xdr:rowOff>12700</xdr:rowOff>
    </xdr:from>
    <xdr:to>
      <xdr:col>34</xdr:col>
      <xdr:colOff>190500</xdr:colOff>
      <xdr:row>57</xdr:row>
      <xdr:rowOff>50800</xdr:rowOff>
    </xdr:to>
    <xdr:graphicFrame macro="">
      <xdr:nvGraphicFramePr>
        <xdr:cNvPr id="30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30</xdr:col>
      <xdr:colOff>0</xdr:colOff>
      <xdr:row>59</xdr:row>
      <xdr:rowOff>127000</xdr:rowOff>
    </xdr:from>
    <xdr:to>
      <xdr:col>34</xdr:col>
      <xdr:colOff>177800</xdr:colOff>
      <xdr:row>72</xdr:row>
      <xdr:rowOff>165100</xdr:rowOff>
    </xdr:to>
    <xdr:graphicFrame macro="">
      <xdr:nvGraphicFramePr>
        <xdr:cNvPr id="31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29</xdr:col>
      <xdr:colOff>939800</xdr:colOff>
      <xdr:row>76</xdr:row>
      <xdr:rowOff>12700</xdr:rowOff>
    </xdr:from>
    <xdr:to>
      <xdr:col>34</xdr:col>
      <xdr:colOff>165100</xdr:colOff>
      <xdr:row>89</xdr:row>
      <xdr:rowOff>50800</xdr:rowOff>
    </xdr:to>
    <xdr:graphicFrame macro="">
      <xdr:nvGraphicFramePr>
        <xdr:cNvPr id="32" name="Chart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29</xdr:col>
      <xdr:colOff>917222</xdr:colOff>
      <xdr:row>91</xdr:row>
      <xdr:rowOff>56445</xdr:rowOff>
    </xdr:from>
    <xdr:to>
      <xdr:col>34</xdr:col>
      <xdr:colOff>135467</xdr:colOff>
      <xdr:row>104</xdr:row>
      <xdr:rowOff>94544</xdr:rowOff>
    </xdr:to>
    <xdr:graphicFrame macro="">
      <xdr:nvGraphicFramePr>
        <xdr:cNvPr id="33" name="Chart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34</xdr:col>
      <xdr:colOff>939800</xdr:colOff>
      <xdr:row>44</xdr:row>
      <xdr:rowOff>12700</xdr:rowOff>
    </xdr:from>
    <xdr:to>
      <xdr:col>38</xdr:col>
      <xdr:colOff>355600</xdr:colOff>
      <xdr:row>57</xdr:row>
      <xdr:rowOff>50800</xdr:rowOff>
    </xdr:to>
    <xdr:graphicFrame macro="">
      <xdr:nvGraphicFramePr>
        <xdr:cNvPr id="34" name="Chart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35</xdr:col>
      <xdr:colOff>0</xdr:colOff>
      <xdr:row>59</xdr:row>
      <xdr:rowOff>152400</xdr:rowOff>
    </xdr:from>
    <xdr:to>
      <xdr:col>38</xdr:col>
      <xdr:colOff>381000</xdr:colOff>
      <xdr:row>73</xdr:row>
      <xdr:rowOff>0</xdr:rowOff>
    </xdr:to>
    <xdr:graphicFrame macro="">
      <xdr:nvGraphicFramePr>
        <xdr:cNvPr id="35" name="Chart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34</xdr:col>
      <xdr:colOff>952500</xdr:colOff>
      <xdr:row>76</xdr:row>
      <xdr:rowOff>12700</xdr:rowOff>
    </xdr:from>
    <xdr:to>
      <xdr:col>38</xdr:col>
      <xdr:colOff>381000</xdr:colOff>
      <xdr:row>89</xdr:row>
      <xdr:rowOff>50800</xdr:rowOff>
    </xdr:to>
    <xdr:graphicFrame macro="">
      <xdr:nvGraphicFramePr>
        <xdr:cNvPr id="36" name="Chart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35</xdr:col>
      <xdr:colOff>7055</xdr:colOff>
      <xdr:row>91</xdr:row>
      <xdr:rowOff>97367</xdr:rowOff>
    </xdr:from>
    <xdr:to>
      <xdr:col>38</xdr:col>
      <xdr:colOff>395111</xdr:colOff>
      <xdr:row>104</xdr:row>
      <xdr:rowOff>135466</xdr:rowOff>
    </xdr:to>
    <xdr:graphicFrame macro="">
      <xdr:nvGraphicFramePr>
        <xdr:cNvPr id="37" name="Chart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38</xdr:col>
      <xdr:colOff>889000</xdr:colOff>
      <xdr:row>44</xdr:row>
      <xdr:rowOff>0</xdr:rowOff>
    </xdr:from>
    <xdr:to>
      <xdr:col>43</xdr:col>
      <xdr:colOff>114300</xdr:colOff>
      <xdr:row>57</xdr:row>
      <xdr:rowOff>38100</xdr:rowOff>
    </xdr:to>
    <xdr:graphicFrame macro="">
      <xdr:nvGraphicFramePr>
        <xdr:cNvPr id="38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38</xdr:col>
      <xdr:colOff>939800</xdr:colOff>
      <xdr:row>60</xdr:row>
      <xdr:rowOff>0</xdr:rowOff>
    </xdr:from>
    <xdr:to>
      <xdr:col>43</xdr:col>
      <xdr:colOff>165100</xdr:colOff>
      <xdr:row>73</xdr:row>
      <xdr:rowOff>38100</xdr:rowOff>
    </xdr:to>
    <xdr:graphicFrame macro="">
      <xdr:nvGraphicFramePr>
        <xdr:cNvPr id="39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39</xdr:col>
      <xdr:colOff>12700</xdr:colOff>
      <xdr:row>76</xdr:row>
      <xdr:rowOff>12700</xdr:rowOff>
    </xdr:from>
    <xdr:to>
      <xdr:col>43</xdr:col>
      <xdr:colOff>190500</xdr:colOff>
      <xdr:row>89</xdr:row>
      <xdr:rowOff>50800</xdr:rowOff>
    </xdr:to>
    <xdr:graphicFrame macro="">
      <xdr:nvGraphicFramePr>
        <xdr:cNvPr id="40" name="Chart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38</xdr:col>
      <xdr:colOff>939800</xdr:colOff>
      <xdr:row>91</xdr:row>
      <xdr:rowOff>165100</xdr:rowOff>
    </xdr:from>
    <xdr:to>
      <xdr:col>43</xdr:col>
      <xdr:colOff>165100</xdr:colOff>
      <xdr:row>105</xdr:row>
      <xdr:rowOff>12700</xdr:rowOff>
    </xdr:to>
    <xdr:graphicFrame macro="">
      <xdr:nvGraphicFramePr>
        <xdr:cNvPr id="41" name="Chart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43</xdr:col>
      <xdr:colOff>939800</xdr:colOff>
      <xdr:row>44</xdr:row>
      <xdr:rowOff>25400</xdr:rowOff>
    </xdr:from>
    <xdr:to>
      <xdr:col>48</xdr:col>
      <xdr:colOff>165100</xdr:colOff>
      <xdr:row>57</xdr:row>
      <xdr:rowOff>63500</xdr:rowOff>
    </xdr:to>
    <xdr:graphicFrame macro="">
      <xdr:nvGraphicFramePr>
        <xdr:cNvPr id="42" name="Chart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44</xdr:col>
      <xdr:colOff>50800</xdr:colOff>
      <xdr:row>59</xdr:row>
      <xdr:rowOff>152400</xdr:rowOff>
    </xdr:from>
    <xdr:to>
      <xdr:col>48</xdr:col>
      <xdr:colOff>228600</xdr:colOff>
      <xdr:row>73</xdr:row>
      <xdr:rowOff>0</xdr:rowOff>
    </xdr:to>
    <xdr:graphicFrame macro="">
      <xdr:nvGraphicFramePr>
        <xdr:cNvPr id="43" name="Chart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43</xdr:col>
      <xdr:colOff>939800</xdr:colOff>
      <xdr:row>76</xdr:row>
      <xdr:rowOff>0</xdr:rowOff>
    </xdr:from>
    <xdr:to>
      <xdr:col>48</xdr:col>
      <xdr:colOff>165100</xdr:colOff>
      <xdr:row>89</xdr:row>
      <xdr:rowOff>38100</xdr:rowOff>
    </xdr:to>
    <xdr:graphicFrame macro="">
      <xdr:nvGraphicFramePr>
        <xdr:cNvPr id="44" name="Chart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43</xdr:col>
      <xdr:colOff>944034</xdr:colOff>
      <xdr:row>91</xdr:row>
      <xdr:rowOff>155222</xdr:rowOff>
    </xdr:from>
    <xdr:to>
      <xdr:col>48</xdr:col>
      <xdr:colOff>162278</xdr:colOff>
      <xdr:row>105</xdr:row>
      <xdr:rowOff>9878</xdr:rowOff>
    </xdr:to>
    <xdr:graphicFrame macro="">
      <xdr:nvGraphicFramePr>
        <xdr:cNvPr id="45" name="Chart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49</xdr:col>
      <xdr:colOff>0</xdr:colOff>
      <xdr:row>44</xdr:row>
      <xdr:rowOff>0</xdr:rowOff>
    </xdr:from>
    <xdr:to>
      <xdr:col>53</xdr:col>
      <xdr:colOff>177800</xdr:colOff>
      <xdr:row>57</xdr:row>
      <xdr:rowOff>38100</xdr:rowOff>
    </xdr:to>
    <xdr:graphicFrame macro="">
      <xdr:nvGraphicFramePr>
        <xdr:cNvPr id="46" name="Chart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49</xdr:col>
      <xdr:colOff>0</xdr:colOff>
      <xdr:row>59</xdr:row>
      <xdr:rowOff>165100</xdr:rowOff>
    </xdr:from>
    <xdr:to>
      <xdr:col>53</xdr:col>
      <xdr:colOff>177800</xdr:colOff>
      <xdr:row>73</xdr:row>
      <xdr:rowOff>12700</xdr:rowOff>
    </xdr:to>
    <xdr:graphicFrame macro="">
      <xdr:nvGraphicFramePr>
        <xdr:cNvPr id="47" name="Chart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49</xdr:col>
      <xdr:colOff>0</xdr:colOff>
      <xdr:row>76</xdr:row>
      <xdr:rowOff>0</xdr:rowOff>
    </xdr:from>
    <xdr:to>
      <xdr:col>53</xdr:col>
      <xdr:colOff>177800</xdr:colOff>
      <xdr:row>89</xdr:row>
      <xdr:rowOff>38100</xdr:rowOff>
    </xdr:to>
    <xdr:graphicFrame macro="">
      <xdr:nvGraphicFramePr>
        <xdr:cNvPr id="48" name="Chart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49</xdr:col>
      <xdr:colOff>12700</xdr:colOff>
      <xdr:row>91</xdr:row>
      <xdr:rowOff>165100</xdr:rowOff>
    </xdr:from>
    <xdr:to>
      <xdr:col>53</xdr:col>
      <xdr:colOff>190500</xdr:colOff>
      <xdr:row>105</xdr:row>
      <xdr:rowOff>12700</xdr:rowOff>
    </xdr:to>
    <xdr:graphicFrame macro="">
      <xdr:nvGraphicFramePr>
        <xdr:cNvPr id="49" name="Chart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53</xdr:col>
      <xdr:colOff>952500</xdr:colOff>
      <xdr:row>44</xdr:row>
      <xdr:rowOff>0</xdr:rowOff>
    </xdr:from>
    <xdr:to>
      <xdr:col>58</xdr:col>
      <xdr:colOff>177800</xdr:colOff>
      <xdr:row>57</xdr:row>
      <xdr:rowOff>38100</xdr:rowOff>
    </xdr:to>
    <xdr:graphicFrame macro="">
      <xdr:nvGraphicFramePr>
        <xdr:cNvPr id="50" name="Chart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53</xdr:col>
      <xdr:colOff>952500</xdr:colOff>
      <xdr:row>60</xdr:row>
      <xdr:rowOff>0</xdr:rowOff>
    </xdr:from>
    <xdr:to>
      <xdr:col>58</xdr:col>
      <xdr:colOff>177800</xdr:colOff>
      <xdr:row>73</xdr:row>
      <xdr:rowOff>38100</xdr:rowOff>
    </xdr:to>
    <xdr:graphicFrame macro="">
      <xdr:nvGraphicFramePr>
        <xdr:cNvPr id="51" name="Chart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53</xdr:col>
      <xdr:colOff>952500</xdr:colOff>
      <xdr:row>76</xdr:row>
      <xdr:rowOff>0</xdr:rowOff>
    </xdr:from>
    <xdr:to>
      <xdr:col>58</xdr:col>
      <xdr:colOff>177800</xdr:colOff>
      <xdr:row>89</xdr:row>
      <xdr:rowOff>38100</xdr:rowOff>
    </xdr:to>
    <xdr:graphicFrame macro="">
      <xdr:nvGraphicFramePr>
        <xdr:cNvPr id="52" name="Chart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54</xdr:col>
      <xdr:colOff>12700</xdr:colOff>
      <xdr:row>92</xdr:row>
      <xdr:rowOff>0</xdr:rowOff>
    </xdr:from>
    <xdr:to>
      <xdr:col>58</xdr:col>
      <xdr:colOff>190500</xdr:colOff>
      <xdr:row>105</xdr:row>
      <xdr:rowOff>38100</xdr:rowOff>
    </xdr:to>
    <xdr:graphicFrame macro="">
      <xdr:nvGraphicFramePr>
        <xdr:cNvPr id="53" name="Chart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58</xdr:col>
      <xdr:colOff>927100</xdr:colOff>
      <xdr:row>44</xdr:row>
      <xdr:rowOff>25400</xdr:rowOff>
    </xdr:from>
    <xdr:to>
      <xdr:col>63</xdr:col>
      <xdr:colOff>152400</xdr:colOff>
      <xdr:row>57</xdr:row>
      <xdr:rowOff>63500</xdr:rowOff>
    </xdr:to>
    <xdr:graphicFrame macro="">
      <xdr:nvGraphicFramePr>
        <xdr:cNvPr id="54" name="Chart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58</xdr:col>
      <xdr:colOff>952500</xdr:colOff>
      <xdr:row>60</xdr:row>
      <xdr:rowOff>0</xdr:rowOff>
    </xdr:from>
    <xdr:to>
      <xdr:col>63</xdr:col>
      <xdr:colOff>177800</xdr:colOff>
      <xdr:row>73</xdr:row>
      <xdr:rowOff>38100</xdr:rowOff>
    </xdr:to>
    <xdr:graphicFrame macro="">
      <xdr:nvGraphicFramePr>
        <xdr:cNvPr id="55" name="Chart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59</xdr:col>
      <xdr:colOff>25400</xdr:colOff>
      <xdr:row>76</xdr:row>
      <xdr:rowOff>0</xdr:rowOff>
    </xdr:from>
    <xdr:to>
      <xdr:col>63</xdr:col>
      <xdr:colOff>203200</xdr:colOff>
      <xdr:row>89</xdr:row>
      <xdr:rowOff>38100</xdr:rowOff>
    </xdr:to>
    <xdr:graphicFrame macro="">
      <xdr:nvGraphicFramePr>
        <xdr:cNvPr id="56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58</xdr:col>
      <xdr:colOff>939800</xdr:colOff>
      <xdr:row>92</xdr:row>
      <xdr:rowOff>0</xdr:rowOff>
    </xdr:from>
    <xdr:to>
      <xdr:col>63</xdr:col>
      <xdr:colOff>165100</xdr:colOff>
      <xdr:row>105</xdr:row>
      <xdr:rowOff>38100</xdr:rowOff>
    </xdr:to>
    <xdr:graphicFrame macro="">
      <xdr:nvGraphicFramePr>
        <xdr:cNvPr id="57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63</xdr:col>
      <xdr:colOff>939800</xdr:colOff>
      <xdr:row>44</xdr:row>
      <xdr:rowOff>25400</xdr:rowOff>
    </xdr:from>
    <xdr:to>
      <xdr:col>68</xdr:col>
      <xdr:colOff>177800</xdr:colOff>
      <xdr:row>57</xdr:row>
      <xdr:rowOff>63500</xdr:rowOff>
    </xdr:to>
    <xdr:graphicFrame macro="">
      <xdr:nvGraphicFramePr>
        <xdr:cNvPr id="58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64</xdr:col>
      <xdr:colOff>0</xdr:colOff>
      <xdr:row>60</xdr:row>
      <xdr:rowOff>0</xdr:rowOff>
    </xdr:from>
    <xdr:to>
      <xdr:col>68</xdr:col>
      <xdr:colOff>190500</xdr:colOff>
      <xdr:row>73</xdr:row>
      <xdr:rowOff>38100</xdr:rowOff>
    </xdr:to>
    <xdr:graphicFrame macro="">
      <xdr:nvGraphicFramePr>
        <xdr:cNvPr id="59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64</xdr:col>
      <xdr:colOff>0</xdr:colOff>
      <xdr:row>76</xdr:row>
      <xdr:rowOff>0</xdr:rowOff>
    </xdr:from>
    <xdr:to>
      <xdr:col>68</xdr:col>
      <xdr:colOff>190500</xdr:colOff>
      <xdr:row>89</xdr:row>
      <xdr:rowOff>38100</xdr:rowOff>
    </xdr:to>
    <xdr:graphicFrame macro="">
      <xdr:nvGraphicFramePr>
        <xdr:cNvPr id="60" name="Chart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64</xdr:col>
      <xdr:colOff>0</xdr:colOff>
      <xdr:row>92</xdr:row>
      <xdr:rowOff>0</xdr:rowOff>
    </xdr:from>
    <xdr:to>
      <xdr:col>68</xdr:col>
      <xdr:colOff>190500</xdr:colOff>
      <xdr:row>105</xdr:row>
      <xdr:rowOff>38100</xdr:rowOff>
    </xdr:to>
    <xdr:graphicFrame macro="">
      <xdr:nvGraphicFramePr>
        <xdr:cNvPr id="61" name="Chart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69</xdr:col>
      <xdr:colOff>12700</xdr:colOff>
      <xdr:row>44</xdr:row>
      <xdr:rowOff>0</xdr:rowOff>
    </xdr:from>
    <xdr:to>
      <xdr:col>73</xdr:col>
      <xdr:colOff>241300</xdr:colOff>
      <xdr:row>57</xdr:row>
      <xdr:rowOff>0</xdr:rowOff>
    </xdr:to>
    <xdr:graphicFrame macro="">
      <xdr:nvGraphicFramePr>
        <xdr:cNvPr id="62" name="Chart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68</xdr:col>
      <xdr:colOff>952500</xdr:colOff>
      <xdr:row>60</xdr:row>
      <xdr:rowOff>0</xdr:rowOff>
    </xdr:from>
    <xdr:to>
      <xdr:col>73</xdr:col>
      <xdr:colOff>228600</xdr:colOff>
      <xdr:row>73</xdr:row>
      <xdr:rowOff>0</xdr:rowOff>
    </xdr:to>
    <xdr:graphicFrame macro="">
      <xdr:nvGraphicFramePr>
        <xdr:cNvPr id="63" name="Chart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69</xdr:col>
      <xdr:colOff>12700</xdr:colOff>
      <xdr:row>75</xdr:row>
      <xdr:rowOff>165100</xdr:rowOff>
    </xdr:from>
    <xdr:to>
      <xdr:col>73</xdr:col>
      <xdr:colOff>241300</xdr:colOff>
      <xdr:row>88</xdr:row>
      <xdr:rowOff>165100</xdr:rowOff>
    </xdr:to>
    <xdr:graphicFrame macro="">
      <xdr:nvGraphicFramePr>
        <xdr:cNvPr id="64" name="Chart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69</xdr:col>
      <xdr:colOff>12700</xdr:colOff>
      <xdr:row>92</xdr:row>
      <xdr:rowOff>0</xdr:rowOff>
    </xdr:from>
    <xdr:to>
      <xdr:col>73</xdr:col>
      <xdr:colOff>241300</xdr:colOff>
      <xdr:row>105</xdr:row>
      <xdr:rowOff>0</xdr:rowOff>
    </xdr:to>
    <xdr:graphicFrame macro="">
      <xdr:nvGraphicFramePr>
        <xdr:cNvPr id="65" name="Chart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1</xdr:col>
      <xdr:colOff>1104900</xdr:colOff>
      <xdr:row>57</xdr:row>
      <xdr:rowOff>38100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58</xdr:row>
      <xdr:rowOff>152400</xdr:rowOff>
    </xdr:from>
    <xdr:to>
      <xdr:col>1</xdr:col>
      <xdr:colOff>1104900</xdr:colOff>
      <xdr:row>72</xdr:row>
      <xdr:rowOff>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114300</xdr:rowOff>
    </xdr:from>
    <xdr:to>
      <xdr:col>1</xdr:col>
      <xdr:colOff>1104900</xdr:colOff>
      <xdr:row>87</xdr:row>
      <xdr:rowOff>152400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90</xdr:row>
      <xdr:rowOff>76200</xdr:rowOff>
    </xdr:from>
    <xdr:to>
      <xdr:col>1</xdr:col>
      <xdr:colOff>1104900</xdr:colOff>
      <xdr:row>103</xdr:row>
      <xdr:rowOff>114300</xdr:rowOff>
    </xdr:to>
    <xdr:graphicFrame macro="">
      <xdr:nvGraphicFramePr>
        <xdr:cNvPr id="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absoluteAnchor>
    <xdr:pos x="4686301" y="8861776"/>
    <xdr:ext cx="4011789" cy="2422878"/>
    <xdr:graphicFrame macro="">
      <xdr:nvGraphicFramePr>
        <xdr:cNvPr id="6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absoluteAnchor>
  <xdr:absoluteAnchor>
    <xdr:pos x="4727223" y="11627557"/>
    <xdr:ext cx="4024489" cy="2422877"/>
    <xdr:graphicFrame macro="">
      <xdr:nvGraphicFramePr>
        <xdr:cNvPr id="7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absoluteAnchor>
  <xdr:absoluteAnchor>
    <xdr:pos x="4684888" y="14407445"/>
    <xdr:ext cx="4024489" cy="2422877"/>
    <xdr:graphicFrame macro="">
      <xdr:nvGraphicFramePr>
        <xdr:cNvPr id="8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absoluteAnchor>
  <xdr:absoluteAnchor>
    <xdr:pos x="4670778" y="17482254"/>
    <xdr:ext cx="4024489" cy="2422878"/>
    <xdr:graphicFrame macro="">
      <xdr:nvGraphicFramePr>
        <xdr:cNvPr id="9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absoluteAnchor>
  <xdr:twoCellAnchor>
    <xdr:from>
      <xdr:col>5</xdr:col>
      <xdr:colOff>623711</xdr:colOff>
      <xdr:row>43</xdr:row>
      <xdr:rowOff>98778</xdr:rowOff>
    </xdr:from>
    <xdr:to>
      <xdr:col>9</xdr:col>
      <xdr:colOff>699911</xdr:colOff>
      <xdr:row>56</xdr:row>
      <xdr:rowOff>136878</xdr:rowOff>
    </xdr:to>
    <xdr:graphicFrame macro="">
      <xdr:nvGraphicFramePr>
        <xdr:cNvPr id="10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605367</xdr:colOff>
      <xdr:row>59</xdr:row>
      <xdr:rowOff>56444</xdr:rowOff>
    </xdr:from>
    <xdr:to>
      <xdr:col>9</xdr:col>
      <xdr:colOff>681567</xdr:colOff>
      <xdr:row>72</xdr:row>
      <xdr:rowOff>94544</xdr:rowOff>
    </xdr:to>
    <xdr:graphicFrame macro="">
      <xdr:nvGraphicFramePr>
        <xdr:cNvPr id="11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698500</xdr:colOff>
      <xdr:row>75</xdr:row>
      <xdr:rowOff>165100</xdr:rowOff>
    </xdr:from>
    <xdr:to>
      <xdr:col>9</xdr:col>
      <xdr:colOff>774700</xdr:colOff>
      <xdr:row>89</xdr:row>
      <xdr:rowOff>12700</xdr:rowOff>
    </xdr:to>
    <xdr:graphicFrame macro="">
      <xdr:nvGraphicFramePr>
        <xdr:cNvPr id="12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708378</xdr:colOff>
      <xdr:row>91</xdr:row>
      <xdr:rowOff>69146</xdr:rowOff>
    </xdr:from>
    <xdr:to>
      <xdr:col>9</xdr:col>
      <xdr:colOff>784578</xdr:colOff>
      <xdr:row>104</xdr:row>
      <xdr:rowOff>107245</xdr:rowOff>
    </xdr:to>
    <xdr:graphicFrame macro="">
      <xdr:nvGraphicFramePr>
        <xdr:cNvPr id="13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25400</xdr:colOff>
      <xdr:row>44</xdr:row>
      <xdr:rowOff>0</xdr:rowOff>
    </xdr:from>
    <xdr:to>
      <xdr:col>14</xdr:col>
      <xdr:colOff>76200</xdr:colOff>
      <xdr:row>57</xdr:row>
      <xdr:rowOff>38100</xdr:rowOff>
    </xdr:to>
    <xdr:graphicFrame macro="">
      <xdr:nvGraphicFramePr>
        <xdr:cNvPr id="14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1054100</xdr:colOff>
      <xdr:row>60</xdr:row>
      <xdr:rowOff>12700</xdr:rowOff>
    </xdr:from>
    <xdr:to>
      <xdr:col>13</xdr:col>
      <xdr:colOff>952500</xdr:colOff>
      <xdr:row>73</xdr:row>
      <xdr:rowOff>50800</xdr:rowOff>
    </xdr:to>
    <xdr:graphicFrame macro="">
      <xdr:nvGraphicFramePr>
        <xdr:cNvPr id="15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12700</xdr:colOff>
      <xdr:row>75</xdr:row>
      <xdr:rowOff>165100</xdr:rowOff>
    </xdr:from>
    <xdr:to>
      <xdr:col>14</xdr:col>
      <xdr:colOff>63500</xdr:colOff>
      <xdr:row>89</xdr:row>
      <xdr:rowOff>12700</xdr:rowOff>
    </xdr:to>
    <xdr:graphicFrame macro="">
      <xdr:nvGraphicFramePr>
        <xdr:cNvPr id="16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39511</xdr:colOff>
      <xdr:row>91</xdr:row>
      <xdr:rowOff>122767</xdr:rowOff>
    </xdr:from>
    <xdr:to>
      <xdr:col>14</xdr:col>
      <xdr:colOff>90311</xdr:colOff>
      <xdr:row>104</xdr:row>
      <xdr:rowOff>160867</xdr:rowOff>
    </xdr:to>
    <xdr:graphicFrame macro="">
      <xdr:nvGraphicFramePr>
        <xdr:cNvPr id="17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0</xdr:colOff>
      <xdr:row>44</xdr:row>
      <xdr:rowOff>0</xdr:rowOff>
    </xdr:from>
    <xdr:to>
      <xdr:col>18</xdr:col>
      <xdr:colOff>596900</xdr:colOff>
      <xdr:row>57</xdr:row>
      <xdr:rowOff>38100</xdr:rowOff>
    </xdr:to>
    <xdr:graphicFrame macro="">
      <xdr:nvGraphicFramePr>
        <xdr:cNvPr id="18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59</xdr:row>
      <xdr:rowOff>25400</xdr:rowOff>
    </xdr:from>
    <xdr:to>
      <xdr:col>18</xdr:col>
      <xdr:colOff>596900</xdr:colOff>
      <xdr:row>72</xdr:row>
      <xdr:rowOff>63500</xdr:rowOff>
    </xdr:to>
    <xdr:graphicFrame macro="">
      <xdr:nvGraphicFramePr>
        <xdr:cNvPr id="19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25400</xdr:colOff>
      <xdr:row>76</xdr:row>
      <xdr:rowOff>0</xdr:rowOff>
    </xdr:from>
    <xdr:to>
      <xdr:col>18</xdr:col>
      <xdr:colOff>622300</xdr:colOff>
      <xdr:row>89</xdr:row>
      <xdr:rowOff>38100</xdr:rowOff>
    </xdr:to>
    <xdr:graphicFrame macro="">
      <xdr:nvGraphicFramePr>
        <xdr:cNvPr id="20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15</xdr:col>
      <xdr:colOff>0</xdr:colOff>
      <xdr:row>91</xdr:row>
      <xdr:rowOff>177800</xdr:rowOff>
    </xdr:from>
    <xdr:to>
      <xdr:col>18</xdr:col>
      <xdr:colOff>596900</xdr:colOff>
      <xdr:row>105</xdr:row>
      <xdr:rowOff>25400</xdr:rowOff>
    </xdr:to>
    <xdr:graphicFrame macro="">
      <xdr:nvGraphicFramePr>
        <xdr:cNvPr id="21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19</xdr:col>
      <xdr:colOff>939800</xdr:colOff>
      <xdr:row>43</xdr:row>
      <xdr:rowOff>177800</xdr:rowOff>
    </xdr:from>
    <xdr:to>
      <xdr:col>24</xdr:col>
      <xdr:colOff>165100</xdr:colOff>
      <xdr:row>57</xdr:row>
      <xdr:rowOff>25400</xdr:rowOff>
    </xdr:to>
    <xdr:graphicFrame macro="">
      <xdr:nvGraphicFramePr>
        <xdr:cNvPr id="22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19</xdr:col>
      <xdr:colOff>939800</xdr:colOff>
      <xdr:row>58</xdr:row>
      <xdr:rowOff>177800</xdr:rowOff>
    </xdr:from>
    <xdr:to>
      <xdr:col>24</xdr:col>
      <xdr:colOff>165100</xdr:colOff>
      <xdr:row>72</xdr:row>
      <xdr:rowOff>25400</xdr:rowOff>
    </xdr:to>
    <xdr:graphicFrame macro="">
      <xdr:nvGraphicFramePr>
        <xdr:cNvPr id="23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19</xdr:col>
      <xdr:colOff>939800</xdr:colOff>
      <xdr:row>76</xdr:row>
      <xdr:rowOff>0</xdr:rowOff>
    </xdr:from>
    <xdr:to>
      <xdr:col>24</xdr:col>
      <xdr:colOff>165100</xdr:colOff>
      <xdr:row>89</xdr:row>
      <xdr:rowOff>38100</xdr:rowOff>
    </xdr:to>
    <xdr:graphicFrame macro="">
      <xdr:nvGraphicFramePr>
        <xdr:cNvPr id="24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19</xdr:col>
      <xdr:colOff>952500</xdr:colOff>
      <xdr:row>92</xdr:row>
      <xdr:rowOff>12700</xdr:rowOff>
    </xdr:from>
    <xdr:to>
      <xdr:col>24</xdr:col>
      <xdr:colOff>177800</xdr:colOff>
      <xdr:row>105</xdr:row>
      <xdr:rowOff>50800</xdr:rowOff>
    </xdr:to>
    <xdr:graphicFrame macro="">
      <xdr:nvGraphicFramePr>
        <xdr:cNvPr id="25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24</xdr:col>
      <xdr:colOff>927100</xdr:colOff>
      <xdr:row>44</xdr:row>
      <xdr:rowOff>12700</xdr:rowOff>
    </xdr:from>
    <xdr:to>
      <xdr:col>29</xdr:col>
      <xdr:colOff>152400</xdr:colOff>
      <xdr:row>57</xdr:row>
      <xdr:rowOff>50800</xdr:rowOff>
    </xdr:to>
    <xdr:graphicFrame macro="">
      <xdr:nvGraphicFramePr>
        <xdr:cNvPr id="26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25</xdr:col>
      <xdr:colOff>0</xdr:colOff>
      <xdr:row>60</xdr:row>
      <xdr:rowOff>0</xdr:rowOff>
    </xdr:from>
    <xdr:to>
      <xdr:col>29</xdr:col>
      <xdr:colOff>177800</xdr:colOff>
      <xdr:row>73</xdr:row>
      <xdr:rowOff>38100</xdr:rowOff>
    </xdr:to>
    <xdr:graphicFrame macro="">
      <xdr:nvGraphicFramePr>
        <xdr:cNvPr id="27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24</xdr:col>
      <xdr:colOff>939800</xdr:colOff>
      <xdr:row>76</xdr:row>
      <xdr:rowOff>12700</xdr:rowOff>
    </xdr:from>
    <xdr:to>
      <xdr:col>29</xdr:col>
      <xdr:colOff>165100</xdr:colOff>
      <xdr:row>89</xdr:row>
      <xdr:rowOff>50800</xdr:rowOff>
    </xdr:to>
    <xdr:graphicFrame macro="">
      <xdr:nvGraphicFramePr>
        <xdr:cNvPr id="28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24</xdr:col>
      <xdr:colOff>939800</xdr:colOff>
      <xdr:row>92</xdr:row>
      <xdr:rowOff>0</xdr:rowOff>
    </xdr:from>
    <xdr:to>
      <xdr:col>29</xdr:col>
      <xdr:colOff>165100</xdr:colOff>
      <xdr:row>105</xdr:row>
      <xdr:rowOff>38100</xdr:rowOff>
    </xdr:to>
    <xdr:graphicFrame macro="">
      <xdr:nvGraphicFramePr>
        <xdr:cNvPr id="29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30</xdr:col>
      <xdr:colOff>12700</xdr:colOff>
      <xdr:row>44</xdr:row>
      <xdr:rowOff>12700</xdr:rowOff>
    </xdr:from>
    <xdr:to>
      <xdr:col>34</xdr:col>
      <xdr:colOff>190500</xdr:colOff>
      <xdr:row>57</xdr:row>
      <xdr:rowOff>50800</xdr:rowOff>
    </xdr:to>
    <xdr:graphicFrame macro="">
      <xdr:nvGraphicFramePr>
        <xdr:cNvPr id="30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30</xdr:col>
      <xdr:colOff>0</xdr:colOff>
      <xdr:row>59</xdr:row>
      <xdr:rowOff>127000</xdr:rowOff>
    </xdr:from>
    <xdr:to>
      <xdr:col>34</xdr:col>
      <xdr:colOff>177800</xdr:colOff>
      <xdr:row>72</xdr:row>
      <xdr:rowOff>165100</xdr:rowOff>
    </xdr:to>
    <xdr:graphicFrame macro="">
      <xdr:nvGraphicFramePr>
        <xdr:cNvPr id="31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29</xdr:col>
      <xdr:colOff>939800</xdr:colOff>
      <xdr:row>76</xdr:row>
      <xdr:rowOff>12700</xdr:rowOff>
    </xdr:from>
    <xdr:to>
      <xdr:col>34</xdr:col>
      <xdr:colOff>165100</xdr:colOff>
      <xdr:row>89</xdr:row>
      <xdr:rowOff>50800</xdr:rowOff>
    </xdr:to>
    <xdr:graphicFrame macro="">
      <xdr:nvGraphicFramePr>
        <xdr:cNvPr id="32" name="Chart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29</xdr:col>
      <xdr:colOff>917222</xdr:colOff>
      <xdr:row>91</xdr:row>
      <xdr:rowOff>56445</xdr:rowOff>
    </xdr:from>
    <xdr:to>
      <xdr:col>34</xdr:col>
      <xdr:colOff>135467</xdr:colOff>
      <xdr:row>104</xdr:row>
      <xdr:rowOff>94544</xdr:rowOff>
    </xdr:to>
    <xdr:graphicFrame macro="">
      <xdr:nvGraphicFramePr>
        <xdr:cNvPr id="33" name="Chart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34</xdr:col>
      <xdr:colOff>939800</xdr:colOff>
      <xdr:row>44</xdr:row>
      <xdr:rowOff>12700</xdr:rowOff>
    </xdr:from>
    <xdr:to>
      <xdr:col>38</xdr:col>
      <xdr:colOff>355600</xdr:colOff>
      <xdr:row>57</xdr:row>
      <xdr:rowOff>50800</xdr:rowOff>
    </xdr:to>
    <xdr:graphicFrame macro="">
      <xdr:nvGraphicFramePr>
        <xdr:cNvPr id="34" name="Chart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35</xdr:col>
      <xdr:colOff>0</xdr:colOff>
      <xdr:row>59</xdr:row>
      <xdr:rowOff>152400</xdr:rowOff>
    </xdr:from>
    <xdr:to>
      <xdr:col>38</xdr:col>
      <xdr:colOff>381000</xdr:colOff>
      <xdr:row>73</xdr:row>
      <xdr:rowOff>0</xdr:rowOff>
    </xdr:to>
    <xdr:graphicFrame macro="">
      <xdr:nvGraphicFramePr>
        <xdr:cNvPr id="35" name="Chart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34</xdr:col>
      <xdr:colOff>952500</xdr:colOff>
      <xdr:row>76</xdr:row>
      <xdr:rowOff>12700</xdr:rowOff>
    </xdr:from>
    <xdr:to>
      <xdr:col>38</xdr:col>
      <xdr:colOff>381000</xdr:colOff>
      <xdr:row>89</xdr:row>
      <xdr:rowOff>50800</xdr:rowOff>
    </xdr:to>
    <xdr:graphicFrame macro="">
      <xdr:nvGraphicFramePr>
        <xdr:cNvPr id="36" name="Chart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35</xdr:col>
      <xdr:colOff>7055</xdr:colOff>
      <xdr:row>91</xdr:row>
      <xdr:rowOff>97367</xdr:rowOff>
    </xdr:from>
    <xdr:to>
      <xdr:col>38</xdr:col>
      <xdr:colOff>395111</xdr:colOff>
      <xdr:row>104</xdr:row>
      <xdr:rowOff>135466</xdr:rowOff>
    </xdr:to>
    <xdr:graphicFrame macro="">
      <xdr:nvGraphicFramePr>
        <xdr:cNvPr id="37" name="Chart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38</xdr:col>
      <xdr:colOff>889000</xdr:colOff>
      <xdr:row>44</xdr:row>
      <xdr:rowOff>0</xdr:rowOff>
    </xdr:from>
    <xdr:to>
      <xdr:col>43</xdr:col>
      <xdr:colOff>114300</xdr:colOff>
      <xdr:row>57</xdr:row>
      <xdr:rowOff>38100</xdr:rowOff>
    </xdr:to>
    <xdr:graphicFrame macro="">
      <xdr:nvGraphicFramePr>
        <xdr:cNvPr id="38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38</xdr:col>
      <xdr:colOff>939800</xdr:colOff>
      <xdr:row>60</xdr:row>
      <xdr:rowOff>0</xdr:rowOff>
    </xdr:from>
    <xdr:to>
      <xdr:col>43</xdr:col>
      <xdr:colOff>165100</xdr:colOff>
      <xdr:row>73</xdr:row>
      <xdr:rowOff>38100</xdr:rowOff>
    </xdr:to>
    <xdr:graphicFrame macro="">
      <xdr:nvGraphicFramePr>
        <xdr:cNvPr id="39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39</xdr:col>
      <xdr:colOff>12700</xdr:colOff>
      <xdr:row>76</xdr:row>
      <xdr:rowOff>12700</xdr:rowOff>
    </xdr:from>
    <xdr:to>
      <xdr:col>43</xdr:col>
      <xdr:colOff>190500</xdr:colOff>
      <xdr:row>89</xdr:row>
      <xdr:rowOff>50800</xdr:rowOff>
    </xdr:to>
    <xdr:graphicFrame macro="">
      <xdr:nvGraphicFramePr>
        <xdr:cNvPr id="40" name="Chart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38</xdr:col>
      <xdr:colOff>939800</xdr:colOff>
      <xdr:row>91</xdr:row>
      <xdr:rowOff>165100</xdr:rowOff>
    </xdr:from>
    <xdr:to>
      <xdr:col>43</xdr:col>
      <xdr:colOff>165100</xdr:colOff>
      <xdr:row>105</xdr:row>
      <xdr:rowOff>12700</xdr:rowOff>
    </xdr:to>
    <xdr:graphicFrame macro="">
      <xdr:nvGraphicFramePr>
        <xdr:cNvPr id="41" name="Chart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43</xdr:col>
      <xdr:colOff>939800</xdr:colOff>
      <xdr:row>44</xdr:row>
      <xdr:rowOff>25400</xdr:rowOff>
    </xdr:from>
    <xdr:to>
      <xdr:col>48</xdr:col>
      <xdr:colOff>165100</xdr:colOff>
      <xdr:row>57</xdr:row>
      <xdr:rowOff>63500</xdr:rowOff>
    </xdr:to>
    <xdr:graphicFrame macro="">
      <xdr:nvGraphicFramePr>
        <xdr:cNvPr id="42" name="Chart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44</xdr:col>
      <xdr:colOff>50800</xdr:colOff>
      <xdr:row>59</xdr:row>
      <xdr:rowOff>152400</xdr:rowOff>
    </xdr:from>
    <xdr:to>
      <xdr:col>48</xdr:col>
      <xdr:colOff>228600</xdr:colOff>
      <xdr:row>73</xdr:row>
      <xdr:rowOff>0</xdr:rowOff>
    </xdr:to>
    <xdr:graphicFrame macro="">
      <xdr:nvGraphicFramePr>
        <xdr:cNvPr id="43" name="Chart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43</xdr:col>
      <xdr:colOff>939800</xdr:colOff>
      <xdr:row>76</xdr:row>
      <xdr:rowOff>0</xdr:rowOff>
    </xdr:from>
    <xdr:to>
      <xdr:col>48</xdr:col>
      <xdr:colOff>165100</xdr:colOff>
      <xdr:row>89</xdr:row>
      <xdr:rowOff>38100</xdr:rowOff>
    </xdr:to>
    <xdr:graphicFrame macro="">
      <xdr:nvGraphicFramePr>
        <xdr:cNvPr id="44" name="Chart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43</xdr:col>
      <xdr:colOff>944034</xdr:colOff>
      <xdr:row>91</xdr:row>
      <xdr:rowOff>155222</xdr:rowOff>
    </xdr:from>
    <xdr:to>
      <xdr:col>48</xdr:col>
      <xdr:colOff>162278</xdr:colOff>
      <xdr:row>105</xdr:row>
      <xdr:rowOff>9878</xdr:rowOff>
    </xdr:to>
    <xdr:graphicFrame macro="">
      <xdr:nvGraphicFramePr>
        <xdr:cNvPr id="45" name="Chart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49</xdr:col>
      <xdr:colOff>0</xdr:colOff>
      <xdr:row>44</xdr:row>
      <xdr:rowOff>0</xdr:rowOff>
    </xdr:from>
    <xdr:to>
      <xdr:col>53</xdr:col>
      <xdr:colOff>177800</xdr:colOff>
      <xdr:row>57</xdr:row>
      <xdr:rowOff>38100</xdr:rowOff>
    </xdr:to>
    <xdr:graphicFrame macro="">
      <xdr:nvGraphicFramePr>
        <xdr:cNvPr id="46" name="Chart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49</xdr:col>
      <xdr:colOff>0</xdr:colOff>
      <xdr:row>59</xdr:row>
      <xdr:rowOff>165100</xdr:rowOff>
    </xdr:from>
    <xdr:to>
      <xdr:col>53</xdr:col>
      <xdr:colOff>177800</xdr:colOff>
      <xdr:row>73</xdr:row>
      <xdr:rowOff>12700</xdr:rowOff>
    </xdr:to>
    <xdr:graphicFrame macro="">
      <xdr:nvGraphicFramePr>
        <xdr:cNvPr id="47" name="Chart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49</xdr:col>
      <xdr:colOff>0</xdr:colOff>
      <xdr:row>76</xdr:row>
      <xdr:rowOff>0</xdr:rowOff>
    </xdr:from>
    <xdr:to>
      <xdr:col>53</xdr:col>
      <xdr:colOff>177800</xdr:colOff>
      <xdr:row>89</xdr:row>
      <xdr:rowOff>38100</xdr:rowOff>
    </xdr:to>
    <xdr:graphicFrame macro="">
      <xdr:nvGraphicFramePr>
        <xdr:cNvPr id="48" name="Chart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49</xdr:col>
      <xdr:colOff>12700</xdr:colOff>
      <xdr:row>91</xdr:row>
      <xdr:rowOff>165100</xdr:rowOff>
    </xdr:from>
    <xdr:to>
      <xdr:col>53</xdr:col>
      <xdr:colOff>190500</xdr:colOff>
      <xdr:row>105</xdr:row>
      <xdr:rowOff>12700</xdr:rowOff>
    </xdr:to>
    <xdr:graphicFrame macro="">
      <xdr:nvGraphicFramePr>
        <xdr:cNvPr id="49" name="Chart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53</xdr:col>
      <xdr:colOff>952500</xdr:colOff>
      <xdr:row>44</xdr:row>
      <xdr:rowOff>0</xdr:rowOff>
    </xdr:from>
    <xdr:to>
      <xdr:col>58</xdr:col>
      <xdr:colOff>177800</xdr:colOff>
      <xdr:row>57</xdr:row>
      <xdr:rowOff>38100</xdr:rowOff>
    </xdr:to>
    <xdr:graphicFrame macro="">
      <xdr:nvGraphicFramePr>
        <xdr:cNvPr id="50" name="Chart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53</xdr:col>
      <xdr:colOff>952500</xdr:colOff>
      <xdr:row>60</xdr:row>
      <xdr:rowOff>0</xdr:rowOff>
    </xdr:from>
    <xdr:to>
      <xdr:col>58</xdr:col>
      <xdr:colOff>177800</xdr:colOff>
      <xdr:row>73</xdr:row>
      <xdr:rowOff>38100</xdr:rowOff>
    </xdr:to>
    <xdr:graphicFrame macro="">
      <xdr:nvGraphicFramePr>
        <xdr:cNvPr id="51" name="Chart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53</xdr:col>
      <xdr:colOff>952500</xdr:colOff>
      <xdr:row>76</xdr:row>
      <xdr:rowOff>0</xdr:rowOff>
    </xdr:from>
    <xdr:to>
      <xdr:col>58</xdr:col>
      <xdr:colOff>177800</xdr:colOff>
      <xdr:row>89</xdr:row>
      <xdr:rowOff>38100</xdr:rowOff>
    </xdr:to>
    <xdr:graphicFrame macro="">
      <xdr:nvGraphicFramePr>
        <xdr:cNvPr id="52" name="Chart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54</xdr:col>
      <xdr:colOff>12700</xdr:colOff>
      <xdr:row>92</xdr:row>
      <xdr:rowOff>0</xdr:rowOff>
    </xdr:from>
    <xdr:to>
      <xdr:col>58</xdr:col>
      <xdr:colOff>190500</xdr:colOff>
      <xdr:row>105</xdr:row>
      <xdr:rowOff>38100</xdr:rowOff>
    </xdr:to>
    <xdr:graphicFrame macro="">
      <xdr:nvGraphicFramePr>
        <xdr:cNvPr id="53" name="Chart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58</xdr:col>
      <xdr:colOff>927100</xdr:colOff>
      <xdr:row>44</xdr:row>
      <xdr:rowOff>25400</xdr:rowOff>
    </xdr:from>
    <xdr:to>
      <xdr:col>63</xdr:col>
      <xdr:colOff>152400</xdr:colOff>
      <xdr:row>57</xdr:row>
      <xdr:rowOff>63500</xdr:rowOff>
    </xdr:to>
    <xdr:graphicFrame macro="">
      <xdr:nvGraphicFramePr>
        <xdr:cNvPr id="54" name="Chart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58</xdr:col>
      <xdr:colOff>952500</xdr:colOff>
      <xdr:row>60</xdr:row>
      <xdr:rowOff>0</xdr:rowOff>
    </xdr:from>
    <xdr:to>
      <xdr:col>63</xdr:col>
      <xdr:colOff>177800</xdr:colOff>
      <xdr:row>73</xdr:row>
      <xdr:rowOff>38100</xdr:rowOff>
    </xdr:to>
    <xdr:graphicFrame macro="">
      <xdr:nvGraphicFramePr>
        <xdr:cNvPr id="55" name="Chart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59</xdr:col>
      <xdr:colOff>25400</xdr:colOff>
      <xdr:row>76</xdr:row>
      <xdr:rowOff>0</xdr:rowOff>
    </xdr:from>
    <xdr:to>
      <xdr:col>63</xdr:col>
      <xdr:colOff>203200</xdr:colOff>
      <xdr:row>89</xdr:row>
      <xdr:rowOff>38100</xdr:rowOff>
    </xdr:to>
    <xdr:graphicFrame macro="">
      <xdr:nvGraphicFramePr>
        <xdr:cNvPr id="56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58</xdr:col>
      <xdr:colOff>939800</xdr:colOff>
      <xdr:row>92</xdr:row>
      <xdr:rowOff>0</xdr:rowOff>
    </xdr:from>
    <xdr:to>
      <xdr:col>63</xdr:col>
      <xdr:colOff>165100</xdr:colOff>
      <xdr:row>105</xdr:row>
      <xdr:rowOff>38100</xdr:rowOff>
    </xdr:to>
    <xdr:graphicFrame macro="">
      <xdr:nvGraphicFramePr>
        <xdr:cNvPr id="57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63</xdr:col>
      <xdr:colOff>939800</xdr:colOff>
      <xdr:row>44</xdr:row>
      <xdr:rowOff>25400</xdr:rowOff>
    </xdr:from>
    <xdr:to>
      <xdr:col>68</xdr:col>
      <xdr:colOff>177800</xdr:colOff>
      <xdr:row>57</xdr:row>
      <xdr:rowOff>63500</xdr:rowOff>
    </xdr:to>
    <xdr:graphicFrame macro="">
      <xdr:nvGraphicFramePr>
        <xdr:cNvPr id="58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64</xdr:col>
      <xdr:colOff>0</xdr:colOff>
      <xdr:row>60</xdr:row>
      <xdr:rowOff>0</xdr:rowOff>
    </xdr:from>
    <xdr:to>
      <xdr:col>68</xdr:col>
      <xdr:colOff>190500</xdr:colOff>
      <xdr:row>73</xdr:row>
      <xdr:rowOff>38100</xdr:rowOff>
    </xdr:to>
    <xdr:graphicFrame macro="">
      <xdr:nvGraphicFramePr>
        <xdr:cNvPr id="59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64</xdr:col>
      <xdr:colOff>0</xdr:colOff>
      <xdr:row>76</xdr:row>
      <xdr:rowOff>0</xdr:rowOff>
    </xdr:from>
    <xdr:to>
      <xdr:col>68</xdr:col>
      <xdr:colOff>190500</xdr:colOff>
      <xdr:row>89</xdr:row>
      <xdr:rowOff>38100</xdr:rowOff>
    </xdr:to>
    <xdr:graphicFrame macro="">
      <xdr:nvGraphicFramePr>
        <xdr:cNvPr id="60" name="Chart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64</xdr:col>
      <xdr:colOff>0</xdr:colOff>
      <xdr:row>92</xdr:row>
      <xdr:rowOff>0</xdr:rowOff>
    </xdr:from>
    <xdr:to>
      <xdr:col>68</xdr:col>
      <xdr:colOff>190500</xdr:colOff>
      <xdr:row>105</xdr:row>
      <xdr:rowOff>38100</xdr:rowOff>
    </xdr:to>
    <xdr:graphicFrame macro="">
      <xdr:nvGraphicFramePr>
        <xdr:cNvPr id="61" name="Chart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69</xdr:col>
      <xdr:colOff>12700</xdr:colOff>
      <xdr:row>44</xdr:row>
      <xdr:rowOff>0</xdr:rowOff>
    </xdr:from>
    <xdr:to>
      <xdr:col>73</xdr:col>
      <xdr:colOff>241300</xdr:colOff>
      <xdr:row>57</xdr:row>
      <xdr:rowOff>0</xdr:rowOff>
    </xdr:to>
    <xdr:graphicFrame macro="">
      <xdr:nvGraphicFramePr>
        <xdr:cNvPr id="62" name="Chart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68</xdr:col>
      <xdr:colOff>952500</xdr:colOff>
      <xdr:row>60</xdr:row>
      <xdr:rowOff>0</xdr:rowOff>
    </xdr:from>
    <xdr:to>
      <xdr:col>73</xdr:col>
      <xdr:colOff>228600</xdr:colOff>
      <xdr:row>73</xdr:row>
      <xdr:rowOff>0</xdr:rowOff>
    </xdr:to>
    <xdr:graphicFrame macro="">
      <xdr:nvGraphicFramePr>
        <xdr:cNvPr id="63" name="Chart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69</xdr:col>
      <xdr:colOff>12700</xdr:colOff>
      <xdr:row>75</xdr:row>
      <xdr:rowOff>165100</xdr:rowOff>
    </xdr:from>
    <xdr:to>
      <xdr:col>73</xdr:col>
      <xdr:colOff>241300</xdr:colOff>
      <xdr:row>88</xdr:row>
      <xdr:rowOff>165100</xdr:rowOff>
    </xdr:to>
    <xdr:graphicFrame macro="">
      <xdr:nvGraphicFramePr>
        <xdr:cNvPr id="64" name="Chart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69</xdr:col>
      <xdr:colOff>12700</xdr:colOff>
      <xdr:row>92</xdr:row>
      <xdr:rowOff>0</xdr:rowOff>
    </xdr:from>
    <xdr:to>
      <xdr:col>73</xdr:col>
      <xdr:colOff>241300</xdr:colOff>
      <xdr:row>105</xdr:row>
      <xdr:rowOff>0</xdr:rowOff>
    </xdr:to>
    <xdr:graphicFrame macro="">
      <xdr:nvGraphicFramePr>
        <xdr:cNvPr id="65" name="Chart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44"/>
  <sheetViews>
    <sheetView tabSelected="1" zoomScale="90" workbookViewId="0"/>
  </sheetViews>
  <sheetFormatPr baseColWidth="10" defaultRowHeight="14" x14ac:dyDescent="0"/>
  <cols>
    <col min="1" max="1" width="32.85546875" style="4" customWidth="1"/>
    <col min="2" max="2" width="18.5703125" style="4" bestFit="1" customWidth="1"/>
    <col min="3" max="3" width="22" style="4" customWidth="1"/>
    <col min="4" max="4" width="17.7109375" style="4" customWidth="1"/>
    <col min="5" max="5" width="15.7109375" style="4" customWidth="1"/>
    <col min="6" max="8" width="10.7109375" style="4"/>
    <col min="9" max="9" width="11.85546875" style="4" bestFit="1" customWidth="1"/>
    <col min="10" max="10" width="12.5703125" style="4" customWidth="1"/>
    <col min="11" max="11" width="12.140625" style="4" customWidth="1"/>
    <col min="12" max="15" width="10.7109375" style="4"/>
    <col min="16" max="16" width="17" style="4" bestFit="1" customWidth="1"/>
    <col min="17" max="19" width="10.7109375" style="4" customWidth="1"/>
    <col min="20" max="35" width="10.7109375" style="4"/>
    <col min="36" max="36" width="19.42578125" style="4" bestFit="1" customWidth="1"/>
    <col min="37" max="66" width="10.7109375" style="4"/>
    <col min="67" max="67" width="10.5703125" style="4" customWidth="1"/>
    <col min="68" max="16384" width="10.7109375" style="4"/>
  </cols>
  <sheetData>
    <row r="1" spans="1:68" ht="15" thickBot="1"/>
    <row r="2" spans="1:68" ht="19" thickBot="1">
      <c r="N2" s="47" t="s">
        <v>94</v>
      </c>
      <c r="O2" s="49"/>
      <c r="P2" s="49"/>
      <c r="Q2" s="49"/>
      <c r="R2" s="49"/>
      <c r="S2" s="48"/>
    </row>
    <row r="3" spans="1:68" s="1" customFormat="1" ht="19" thickBot="1">
      <c r="A3" s="47" t="s">
        <v>93</v>
      </c>
      <c r="B3" s="48"/>
      <c r="M3" s="1" t="s">
        <v>76</v>
      </c>
      <c r="R3" s="1" t="s">
        <v>54</v>
      </c>
      <c r="U3" s="1" t="s">
        <v>17</v>
      </c>
      <c r="X3" s="1" t="s">
        <v>18</v>
      </c>
      <c r="AA3" s="1" t="s">
        <v>19</v>
      </c>
      <c r="AD3" s="1" t="s">
        <v>28</v>
      </c>
      <c r="AG3" s="1" t="s">
        <v>77</v>
      </c>
      <c r="AL3" s="1" t="s">
        <v>2</v>
      </c>
      <c r="AO3" s="1" t="s">
        <v>15</v>
      </c>
      <c r="AR3" s="1" t="s">
        <v>16</v>
      </c>
      <c r="AU3" s="1" t="s">
        <v>3</v>
      </c>
      <c r="AX3" s="1" t="s">
        <v>4</v>
      </c>
      <c r="BA3" s="1" t="s">
        <v>5</v>
      </c>
    </row>
    <row r="4" spans="1:68" s="1" customFormat="1" ht="18">
      <c r="A4" s="1" t="s">
        <v>88</v>
      </c>
      <c r="B4" s="1" t="s">
        <v>53</v>
      </c>
      <c r="C4" s="1" t="s">
        <v>6</v>
      </c>
      <c r="D4" s="1" t="s">
        <v>7</v>
      </c>
      <c r="E4" s="1" t="s">
        <v>90</v>
      </c>
      <c r="F4" s="1" t="s">
        <v>85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1" t="s">
        <v>13</v>
      </c>
      <c r="M4" s="1" t="s">
        <v>55</v>
      </c>
      <c r="N4" s="1" t="s">
        <v>56</v>
      </c>
      <c r="O4" s="1" t="s">
        <v>57</v>
      </c>
      <c r="P4" s="1" t="s">
        <v>58</v>
      </c>
      <c r="Q4" s="1" t="s">
        <v>30</v>
      </c>
      <c r="R4" s="1" t="s">
        <v>1</v>
      </c>
      <c r="S4" s="1" t="s">
        <v>59</v>
      </c>
      <c r="T4" s="1" t="s">
        <v>14</v>
      </c>
      <c r="U4" s="1" t="s">
        <v>1</v>
      </c>
      <c r="V4" s="1" t="s">
        <v>59</v>
      </c>
      <c r="W4" s="1" t="s">
        <v>14</v>
      </c>
      <c r="X4" s="1" t="s">
        <v>1</v>
      </c>
      <c r="Y4" s="1" t="s">
        <v>59</v>
      </c>
      <c r="Z4" s="1" t="s">
        <v>14</v>
      </c>
      <c r="AA4" s="1" t="s">
        <v>1</v>
      </c>
      <c r="AB4" s="1" t="s">
        <v>59</v>
      </c>
      <c r="AC4" s="1" t="s">
        <v>14</v>
      </c>
      <c r="AD4" s="1" t="s">
        <v>1</v>
      </c>
      <c r="AE4" s="1" t="s">
        <v>59</v>
      </c>
      <c r="AF4" s="1" t="s">
        <v>14</v>
      </c>
      <c r="AG4" s="1" t="s">
        <v>78</v>
      </c>
      <c r="AH4" s="1" t="s">
        <v>79</v>
      </c>
      <c r="AI4" s="1" t="s">
        <v>80</v>
      </c>
      <c r="AJ4" s="1" t="s">
        <v>81</v>
      </c>
      <c r="AK4" s="1" t="s">
        <v>30</v>
      </c>
      <c r="AL4" s="1" t="s">
        <v>1</v>
      </c>
      <c r="AM4" s="1" t="s">
        <v>59</v>
      </c>
      <c r="AN4" s="1" t="s">
        <v>14</v>
      </c>
      <c r="AO4" s="1" t="s">
        <v>1</v>
      </c>
      <c r="AP4" s="1" t="s">
        <v>59</v>
      </c>
      <c r="AQ4" s="1" t="s">
        <v>14</v>
      </c>
      <c r="AR4" s="1" t="s">
        <v>1</v>
      </c>
      <c r="AS4" s="1" t="s">
        <v>59</v>
      </c>
      <c r="AT4" s="1" t="s">
        <v>14</v>
      </c>
      <c r="AU4" s="1" t="s">
        <v>1</v>
      </c>
      <c r="AV4" s="1" t="s">
        <v>59</v>
      </c>
      <c r="AW4" s="1" t="s">
        <v>14</v>
      </c>
      <c r="AX4" s="1" t="s">
        <v>1</v>
      </c>
      <c r="AY4" s="1" t="s">
        <v>59</v>
      </c>
      <c r="AZ4" s="1" t="s">
        <v>14</v>
      </c>
      <c r="BA4" s="1" t="s">
        <v>40</v>
      </c>
      <c r="BB4" s="1" t="s">
        <v>41</v>
      </c>
      <c r="BC4" s="1" t="s">
        <v>42</v>
      </c>
      <c r="BD4" s="1" t="s">
        <v>43</v>
      </c>
      <c r="BE4" s="1" t="s">
        <v>44</v>
      </c>
      <c r="BF4" s="1" t="s">
        <v>45</v>
      </c>
      <c r="BG4" s="1" t="s">
        <v>46</v>
      </c>
      <c r="BH4" s="1" t="s">
        <v>47</v>
      </c>
      <c r="BI4" s="1" t="s">
        <v>48</v>
      </c>
      <c r="BJ4" s="1" t="s">
        <v>49</v>
      </c>
      <c r="BK4" s="1" t="s">
        <v>50</v>
      </c>
      <c r="BL4" s="1" t="s">
        <v>51</v>
      </c>
      <c r="BM4" s="1" t="s">
        <v>52</v>
      </c>
      <c r="BN4" s="1" t="s">
        <v>48</v>
      </c>
      <c r="BO4" s="2" t="s">
        <v>83</v>
      </c>
      <c r="BP4" s="1" t="s">
        <v>82</v>
      </c>
    </row>
    <row r="5" spans="1:68" s="6" customFormat="1" ht="15">
      <c r="A5" s="45">
        <v>101</v>
      </c>
      <c r="B5" s="6" t="s">
        <v>61</v>
      </c>
      <c r="C5" s="6">
        <v>20</v>
      </c>
      <c r="D5" s="6" t="s">
        <v>89</v>
      </c>
      <c r="E5" s="6">
        <v>16.920000000000002</v>
      </c>
      <c r="F5" s="6">
        <v>16</v>
      </c>
      <c r="G5" s="6">
        <v>10</v>
      </c>
      <c r="H5" s="6">
        <v>44</v>
      </c>
      <c r="I5" s="6" t="s">
        <v>86</v>
      </c>
      <c r="J5" s="7">
        <v>39584.445671296293</v>
      </c>
      <c r="K5" s="7">
        <v>39600.37127314815</v>
      </c>
      <c r="L5" s="6">
        <v>53</v>
      </c>
      <c r="M5" s="6">
        <v>32</v>
      </c>
      <c r="N5" s="8">
        <v>0</v>
      </c>
      <c r="O5" s="9">
        <v>1.0625</v>
      </c>
      <c r="P5" s="10">
        <v>0</v>
      </c>
      <c r="Q5" s="6" t="s">
        <v>22</v>
      </c>
      <c r="R5" s="6">
        <v>34</v>
      </c>
      <c r="S5" s="6">
        <v>1.45</v>
      </c>
      <c r="T5" s="6">
        <v>0.71</v>
      </c>
      <c r="U5" s="6">
        <v>5</v>
      </c>
      <c r="V5" s="6">
        <v>1</v>
      </c>
      <c r="W5" s="6">
        <v>0</v>
      </c>
      <c r="X5" s="6">
        <v>14</v>
      </c>
      <c r="Y5" s="6">
        <v>1.56</v>
      </c>
      <c r="Z5" s="6">
        <v>0.73</v>
      </c>
      <c r="AA5" s="6">
        <v>10</v>
      </c>
      <c r="AB5" s="6">
        <v>1.67</v>
      </c>
      <c r="AC5" s="6">
        <v>1.03</v>
      </c>
      <c r="AD5" s="6">
        <v>5</v>
      </c>
      <c r="AE5" s="6">
        <v>1.25</v>
      </c>
      <c r="AF5" s="6">
        <v>0.5</v>
      </c>
      <c r="AG5" s="11">
        <v>34</v>
      </c>
      <c r="AH5" s="16">
        <v>0</v>
      </c>
      <c r="AI5" s="9">
        <v>1.0588</v>
      </c>
      <c r="AJ5" s="10">
        <v>0</v>
      </c>
      <c r="AK5" s="6" t="s">
        <v>35</v>
      </c>
      <c r="AL5" s="6">
        <v>36</v>
      </c>
      <c r="AM5" s="6">
        <v>1.26</v>
      </c>
      <c r="AN5" s="6">
        <v>0.44</v>
      </c>
      <c r="AO5" s="6">
        <v>8</v>
      </c>
      <c r="AP5" s="6">
        <v>1.1399999999999999</v>
      </c>
      <c r="AQ5" s="6">
        <v>0.38</v>
      </c>
      <c r="AR5" s="6">
        <v>8</v>
      </c>
      <c r="AS5" s="6">
        <v>1.33</v>
      </c>
      <c r="AT5" s="6">
        <v>0.52</v>
      </c>
      <c r="AU5" s="6">
        <v>10</v>
      </c>
      <c r="AV5" s="6">
        <v>1.43</v>
      </c>
      <c r="AW5" s="6">
        <v>0.53</v>
      </c>
      <c r="AX5" s="6">
        <v>10</v>
      </c>
      <c r="AY5" s="6">
        <v>1.1100000000000001</v>
      </c>
      <c r="AZ5" s="6">
        <v>0.33</v>
      </c>
      <c r="BA5" s="6">
        <v>4</v>
      </c>
      <c r="BB5" s="6">
        <v>3</v>
      </c>
      <c r="BC5" s="6">
        <v>3</v>
      </c>
      <c r="BD5" s="6">
        <v>4</v>
      </c>
      <c r="BE5" s="6">
        <v>0</v>
      </c>
      <c r="BF5" s="6">
        <v>0</v>
      </c>
      <c r="BG5" s="6">
        <v>0</v>
      </c>
      <c r="BH5" s="6">
        <v>0</v>
      </c>
      <c r="BI5" s="6">
        <v>0</v>
      </c>
      <c r="BJ5" s="6">
        <v>0</v>
      </c>
      <c r="BK5" s="6">
        <v>0</v>
      </c>
      <c r="BL5" s="6">
        <v>0</v>
      </c>
      <c r="BM5" s="6">
        <v>0</v>
      </c>
      <c r="BN5" s="6">
        <v>0</v>
      </c>
    </row>
    <row r="6" spans="1:68" s="6" customFormat="1" ht="15">
      <c r="A6" s="45">
        <v>102</v>
      </c>
      <c r="B6" s="6" t="s">
        <v>62</v>
      </c>
      <c r="C6" s="6">
        <v>20</v>
      </c>
      <c r="D6" s="6" t="s">
        <v>89</v>
      </c>
      <c r="E6" s="6">
        <v>3.3</v>
      </c>
      <c r="F6" s="6">
        <v>4</v>
      </c>
      <c r="G6" s="6">
        <v>4</v>
      </c>
      <c r="H6" s="6">
        <v>46</v>
      </c>
      <c r="I6" s="6" t="s">
        <v>86</v>
      </c>
      <c r="J6" s="7">
        <v>39585.445671238427</v>
      </c>
      <c r="K6" s="7">
        <v>39601.37127314815</v>
      </c>
      <c r="L6" s="6">
        <v>2</v>
      </c>
      <c r="M6" s="6">
        <v>20</v>
      </c>
      <c r="N6" s="8">
        <v>0</v>
      </c>
      <c r="O6" s="9">
        <v>0.05</v>
      </c>
      <c r="P6" s="10">
        <v>0</v>
      </c>
      <c r="Q6" s="6" t="s">
        <v>27</v>
      </c>
      <c r="R6" s="6">
        <v>1</v>
      </c>
      <c r="S6" s="6">
        <v>1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1</v>
      </c>
      <c r="AB6" s="6">
        <v>1</v>
      </c>
      <c r="AC6" s="6">
        <v>0</v>
      </c>
      <c r="AD6" s="6">
        <v>0</v>
      </c>
      <c r="AE6" s="6">
        <v>0</v>
      </c>
      <c r="AF6" s="6">
        <v>0</v>
      </c>
      <c r="AG6" s="11">
        <v>20</v>
      </c>
      <c r="AH6" s="16">
        <v>0</v>
      </c>
      <c r="AI6" s="9">
        <v>0.05</v>
      </c>
      <c r="AJ6" s="10">
        <v>0</v>
      </c>
      <c r="AK6" s="6" t="s">
        <v>26</v>
      </c>
      <c r="AL6" s="6">
        <v>1</v>
      </c>
      <c r="AM6" s="6">
        <v>1</v>
      </c>
      <c r="AN6" s="6">
        <v>0</v>
      </c>
      <c r="AO6" s="6">
        <v>1</v>
      </c>
      <c r="AP6" s="6">
        <v>1</v>
      </c>
      <c r="AQ6" s="6">
        <v>0</v>
      </c>
      <c r="AR6" s="6">
        <v>0</v>
      </c>
      <c r="AS6" s="6">
        <v>0</v>
      </c>
      <c r="AT6" s="6">
        <v>0</v>
      </c>
      <c r="AU6" s="6">
        <v>0</v>
      </c>
      <c r="AV6" s="6">
        <v>0</v>
      </c>
      <c r="AW6" s="6">
        <v>0</v>
      </c>
      <c r="AX6" s="6">
        <v>0</v>
      </c>
      <c r="AY6" s="6">
        <v>0</v>
      </c>
      <c r="AZ6" s="6">
        <v>0</v>
      </c>
      <c r="BE6" s="6">
        <v>0</v>
      </c>
      <c r="BF6" s="6">
        <v>0</v>
      </c>
      <c r="BG6" s="6">
        <v>0</v>
      </c>
      <c r="BH6" s="6">
        <v>0</v>
      </c>
      <c r="BI6" s="6">
        <v>0</v>
      </c>
      <c r="BJ6" s="6">
        <v>0</v>
      </c>
      <c r="BK6" s="6">
        <v>0</v>
      </c>
      <c r="BL6" s="6">
        <v>0</v>
      </c>
      <c r="BM6" s="6">
        <v>0</v>
      </c>
      <c r="BN6" s="6">
        <v>0</v>
      </c>
    </row>
    <row r="7" spans="1:68" s="6" customFormat="1" ht="15">
      <c r="A7" s="45">
        <v>103</v>
      </c>
      <c r="B7" s="6" t="s">
        <v>63</v>
      </c>
      <c r="C7" s="6">
        <v>20</v>
      </c>
      <c r="D7" s="6" t="s">
        <v>89</v>
      </c>
      <c r="E7" s="6">
        <v>10.68</v>
      </c>
      <c r="F7" s="6">
        <v>1</v>
      </c>
      <c r="G7" s="6">
        <v>4</v>
      </c>
      <c r="H7" s="6">
        <v>52</v>
      </c>
      <c r="I7" s="6" t="s">
        <v>87</v>
      </c>
      <c r="J7" s="7">
        <v>39586.445671238427</v>
      </c>
      <c r="K7" s="7">
        <v>39602.37127314815</v>
      </c>
      <c r="L7" s="6">
        <v>13</v>
      </c>
      <c r="M7" s="6">
        <v>20</v>
      </c>
      <c r="N7" s="8">
        <v>0</v>
      </c>
      <c r="O7" s="9">
        <v>0.25</v>
      </c>
      <c r="P7" s="10">
        <v>0</v>
      </c>
      <c r="Q7" s="6" t="s">
        <v>20</v>
      </c>
      <c r="R7" s="6">
        <v>5</v>
      </c>
      <c r="S7" s="6">
        <v>1</v>
      </c>
      <c r="T7" s="6">
        <v>0</v>
      </c>
      <c r="U7" s="6">
        <v>1</v>
      </c>
      <c r="V7" s="6">
        <v>1</v>
      </c>
      <c r="W7" s="6">
        <v>0</v>
      </c>
      <c r="X7" s="6">
        <v>1</v>
      </c>
      <c r="Y7" s="6">
        <v>1</v>
      </c>
      <c r="Z7" s="6">
        <v>0</v>
      </c>
      <c r="AA7" s="6">
        <v>1</v>
      </c>
      <c r="AB7" s="6">
        <v>1</v>
      </c>
      <c r="AC7" s="6">
        <v>0</v>
      </c>
      <c r="AD7" s="6">
        <v>2</v>
      </c>
      <c r="AE7" s="6">
        <v>1</v>
      </c>
      <c r="AF7" s="6">
        <v>0</v>
      </c>
      <c r="AG7" s="11">
        <v>20</v>
      </c>
      <c r="AH7" s="16">
        <v>0</v>
      </c>
      <c r="AI7" s="9">
        <v>0.5</v>
      </c>
      <c r="AJ7" s="10">
        <v>0</v>
      </c>
      <c r="AK7" s="6" t="s">
        <v>25</v>
      </c>
      <c r="AL7" s="6">
        <v>10</v>
      </c>
      <c r="AM7" s="6">
        <v>1.18</v>
      </c>
      <c r="AN7" s="6">
        <v>0.4</v>
      </c>
      <c r="AO7" s="6">
        <v>0</v>
      </c>
      <c r="AP7" s="6">
        <v>0</v>
      </c>
      <c r="AQ7" s="6">
        <v>0</v>
      </c>
      <c r="AR7" s="6">
        <v>3</v>
      </c>
      <c r="AS7" s="6">
        <v>1</v>
      </c>
      <c r="AT7" s="6">
        <v>0</v>
      </c>
      <c r="AU7" s="6">
        <v>4</v>
      </c>
      <c r="AV7" s="6">
        <v>1.33</v>
      </c>
      <c r="AW7" s="6">
        <v>0.57999999999999996</v>
      </c>
      <c r="AX7" s="6">
        <v>3</v>
      </c>
      <c r="AY7" s="6">
        <v>1.5</v>
      </c>
      <c r="AZ7" s="6">
        <v>0.71</v>
      </c>
      <c r="BA7" s="6">
        <v>3</v>
      </c>
      <c r="BB7" s="6">
        <v>3</v>
      </c>
      <c r="BC7" s="6">
        <v>3</v>
      </c>
      <c r="BD7" s="6">
        <v>3</v>
      </c>
      <c r="BE7" s="6">
        <v>0</v>
      </c>
      <c r="BF7" s="6">
        <v>0</v>
      </c>
      <c r="BG7" s="6">
        <v>0</v>
      </c>
      <c r="BH7" s="6">
        <v>0</v>
      </c>
      <c r="BI7" s="6">
        <v>0</v>
      </c>
      <c r="BJ7" s="6">
        <v>0</v>
      </c>
      <c r="BK7" s="6">
        <v>0</v>
      </c>
      <c r="BL7" s="6">
        <v>1</v>
      </c>
      <c r="BM7" s="6">
        <v>0</v>
      </c>
      <c r="BN7" s="6">
        <v>0</v>
      </c>
      <c r="BO7" s="6" t="s">
        <v>36</v>
      </c>
      <c r="BP7" s="6" t="s">
        <v>37</v>
      </c>
    </row>
    <row r="8" spans="1:68" s="6" customFormat="1" ht="15">
      <c r="A8" s="45">
        <v>104</v>
      </c>
      <c r="B8" s="6" t="s">
        <v>64</v>
      </c>
      <c r="C8" s="6">
        <v>20</v>
      </c>
      <c r="D8" s="6" t="s">
        <v>89</v>
      </c>
      <c r="E8" s="6">
        <v>29.72</v>
      </c>
      <c r="F8" s="6">
        <v>6</v>
      </c>
      <c r="G8" s="6">
        <v>11</v>
      </c>
      <c r="H8" s="6">
        <v>63</v>
      </c>
      <c r="I8" s="7" t="s">
        <v>86</v>
      </c>
      <c r="J8" s="7">
        <v>39587.445671238427</v>
      </c>
      <c r="K8" s="7">
        <v>39603.37127314815</v>
      </c>
      <c r="L8" s="6">
        <v>21</v>
      </c>
      <c r="M8" s="6">
        <v>20</v>
      </c>
      <c r="N8" s="8">
        <v>0</v>
      </c>
      <c r="O8" s="9">
        <v>0.65</v>
      </c>
      <c r="P8" s="10">
        <v>0</v>
      </c>
      <c r="Q8" s="6" t="s">
        <v>20</v>
      </c>
      <c r="R8" s="6">
        <v>13</v>
      </c>
      <c r="S8" s="6">
        <v>1.1499999999999999</v>
      </c>
      <c r="T8" s="6">
        <v>0.38</v>
      </c>
      <c r="U8" s="6">
        <v>4</v>
      </c>
      <c r="V8" s="6">
        <v>1.33</v>
      </c>
      <c r="W8" s="6">
        <v>0.57999999999999996</v>
      </c>
      <c r="X8" s="6">
        <v>3</v>
      </c>
      <c r="Y8" s="6">
        <v>1</v>
      </c>
      <c r="Z8" s="6">
        <v>0</v>
      </c>
      <c r="AA8" s="6">
        <v>4</v>
      </c>
      <c r="AB8" s="6">
        <v>1.33</v>
      </c>
      <c r="AC8" s="6">
        <v>0.57999999999999996</v>
      </c>
      <c r="AD8" s="6">
        <v>2</v>
      </c>
      <c r="AE8" s="6">
        <v>1</v>
      </c>
      <c r="AF8" s="6">
        <v>0</v>
      </c>
      <c r="AG8" s="11">
        <v>20</v>
      </c>
      <c r="AH8" s="16">
        <v>0</v>
      </c>
      <c r="AI8" s="9">
        <v>0.85</v>
      </c>
      <c r="AJ8" s="10">
        <v>0</v>
      </c>
      <c r="AK8" s="6" t="s">
        <v>26</v>
      </c>
      <c r="AL8" s="6">
        <v>17</v>
      </c>
      <c r="AM8" s="6">
        <v>1.67</v>
      </c>
      <c r="AN8" s="6">
        <v>0.89</v>
      </c>
      <c r="AO8" s="6">
        <v>3</v>
      </c>
      <c r="AP8" s="6">
        <v>1.5</v>
      </c>
      <c r="AQ8" s="6">
        <v>0.71</v>
      </c>
      <c r="AR8" s="6">
        <v>3</v>
      </c>
      <c r="AS8" s="6">
        <v>1.5</v>
      </c>
      <c r="AT8" s="6">
        <v>0.71</v>
      </c>
      <c r="AU8" s="6">
        <v>7</v>
      </c>
      <c r="AV8" s="6">
        <v>2.33</v>
      </c>
      <c r="AW8" s="6">
        <v>1.53</v>
      </c>
      <c r="AX8" s="6">
        <v>4</v>
      </c>
      <c r="AY8" s="6">
        <v>1.33</v>
      </c>
      <c r="AZ8" s="6">
        <v>0.57999999999999996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0</v>
      </c>
      <c r="BK8" s="6">
        <v>0</v>
      </c>
      <c r="BL8" s="6">
        <v>0</v>
      </c>
      <c r="BM8" s="6">
        <v>0</v>
      </c>
      <c r="BN8" s="6">
        <v>0</v>
      </c>
    </row>
    <row r="9" spans="1:68" s="6" customFormat="1" ht="15">
      <c r="A9" s="45">
        <v>105</v>
      </c>
      <c r="B9" s="6" t="s">
        <v>65</v>
      </c>
      <c r="C9" s="6">
        <v>20</v>
      </c>
      <c r="D9" s="6" t="s">
        <v>89</v>
      </c>
      <c r="E9" s="6">
        <v>0.47</v>
      </c>
      <c r="F9" s="6">
        <v>18</v>
      </c>
      <c r="G9" s="6">
        <v>17</v>
      </c>
      <c r="H9" s="6">
        <v>41</v>
      </c>
      <c r="I9" s="7" t="s">
        <v>86</v>
      </c>
      <c r="J9" s="7">
        <v>39588.445671238427</v>
      </c>
      <c r="K9" s="7">
        <v>39604.37127314815</v>
      </c>
      <c r="L9" s="6">
        <v>26</v>
      </c>
      <c r="M9" s="6">
        <v>40</v>
      </c>
      <c r="N9" s="8">
        <v>0</v>
      </c>
      <c r="O9" s="9">
        <v>0.45</v>
      </c>
      <c r="P9" s="10">
        <v>0</v>
      </c>
      <c r="Q9" s="6" t="s">
        <v>22</v>
      </c>
      <c r="R9" s="6">
        <v>18</v>
      </c>
      <c r="S9" s="6">
        <v>1.24</v>
      </c>
      <c r="T9" s="6">
        <v>0.56000000000000005</v>
      </c>
      <c r="U9" s="6">
        <v>4</v>
      </c>
      <c r="V9" s="6">
        <v>1.33</v>
      </c>
      <c r="W9" s="6">
        <v>0.57999999999999996</v>
      </c>
      <c r="X9" s="6">
        <v>5</v>
      </c>
      <c r="Y9" s="6">
        <v>1.25</v>
      </c>
      <c r="Z9" s="6">
        <v>0.5</v>
      </c>
      <c r="AA9" s="6">
        <v>6</v>
      </c>
      <c r="AB9" s="6">
        <v>1.5</v>
      </c>
      <c r="AC9" s="6">
        <v>1</v>
      </c>
      <c r="AD9" s="6">
        <v>3</v>
      </c>
      <c r="AE9" s="6">
        <v>1</v>
      </c>
      <c r="AF9" s="6">
        <v>0</v>
      </c>
      <c r="AG9" s="11">
        <v>40</v>
      </c>
      <c r="AH9" s="16">
        <v>0</v>
      </c>
      <c r="AI9" s="9">
        <v>0.42499999999999999</v>
      </c>
      <c r="AJ9" s="10">
        <v>0</v>
      </c>
      <c r="AK9" s="6" t="s">
        <v>25</v>
      </c>
      <c r="AL9" s="6">
        <v>17</v>
      </c>
      <c r="AM9" s="6">
        <v>1.33</v>
      </c>
      <c r="AN9" s="6">
        <v>0.62</v>
      </c>
      <c r="AO9" s="6">
        <v>6</v>
      </c>
      <c r="AP9" s="6">
        <v>2</v>
      </c>
      <c r="AQ9" s="6">
        <v>1</v>
      </c>
      <c r="AR9" s="6">
        <v>3</v>
      </c>
      <c r="AS9" s="6">
        <v>1</v>
      </c>
      <c r="AT9" s="6">
        <v>0</v>
      </c>
      <c r="AU9" s="6">
        <v>3</v>
      </c>
      <c r="AV9" s="6">
        <v>1</v>
      </c>
      <c r="AW9" s="6">
        <v>0</v>
      </c>
      <c r="AX9" s="6">
        <v>5</v>
      </c>
      <c r="AY9" s="6">
        <v>1.67</v>
      </c>
      <c r="AZ9" s="6">
        <v>0.57999999999999996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0</v>
      </c>
      <c r="BM9" s="6">
        <v>0</v>
      </c>
      <c r="BN9" s="6">
        <v>0</v>
      </c>
    </row>
    <row r="10" spans="1:68" s="6" customFormat="1" ht="15">
      <c r="A10" s="45">
        <v>106</v>
      </c>
      <c r="B10" s="6" t="s">
        <v>66</v>
      </c>
      <c r="C10" s="6">
        <v>20</v>
      </c>
      <c r="D10" s="6" t="s">
        <v>89</v>
      </c>
      <c r="E10" s="6">
        <v>8.33</v>
      </c>
      <c r="F10" s="6">
        <v>18</v>
      </c>
      <c r="G10" s="6">
        <v>3.5</v>
      </c>
      <c r="H10" s="6">
        <v>26</v>
      </c>
      <c r="I10" s="6" t="s">
        <v>87</v>
      </c>
      <c r="J10" s="7">
        <v>39589.445671238427</v>
      </c>
      <c r="K10" s="7">
        <v>39605.37127314815</v>
      </c>
      <c r="L10" s="6">
        <v>37</v>
      </c>
      <c r="M10" s="6">
        <v>34</v>
      </c>
      <c r="N10" s="8">
        <v>0</v>
      </c>
      <c r="O10" s="9">
        <v>0.64710000000000001</v>
      </c>
      <c r="P10" s="10">
        <v>0</v>
      </c>
      <c r="Q10" s="6" t="s">
        <v>23</v>
      </c>
      <c r="R10" s="6">
        <v>22</v>
      </c>
      <c r="S10" s="6">
        <v>1.93</v>
      </c>
      <c r="T10" s="6">
        <v>1</v>
      </c>
      <c r="U10" s="6">
        <v>3</v>
      </c>
      <c r="V10" s="6">
        <v>1.5</v>
      </c>
      <c r="W10" s="6">
        <v>0.71</v>
      </c>
      <c r="X10" s="6">
        <v>5</v>
      </c>
      <c r="Y10" s="6">
        <v>1.67</v>
      </c>
      <c r="Z10" s="6">
        <v>0.57999999999999996</v>
      </c>
      <c r="AA10" s="6">
        <v>11</v>
      </c>
      <c r="AB10" s="6">
        <v>2.75</v>
      </c>
      <c r="AC10" s="6">
        <v>1.5</v>
      </c>
      <c r="AD10" s="6">
        <v>3</v>
      </c>
      <c r="AE10" s="6">
        <v>1.5</v>
      </c>
      <c r="AF10" s="6">
        <v>0.71</v>
      </c>
      <c r="AG10" s="11">
        <v>34</v>
      </c>
      <c r="AH10" s="16">
        <v>0</v>
      </c>
      <c r="AI10" s="9">
        <v>1.5588</v>
      </c>
      <c r="AJ10" s="10">
        <v>0</v>
      </c>
      <c r="AK10" s="6" t="s">
        <v>21</v>
      </c>
      <c r="AL10" s="6">
        <v>53</v>
      </c>
      <c r="AM10" s="6">
        <v>1.97</v>
      </c>
      <c r="AN10" s="6">
        <v>1.02</v>
      </c>
      <c r="AO10" s="6">
        <v>12</v>
      </c>
      <c r="AP10" s="6">
        <v>1.71</v>
      </c>
      <c r="AQ10" s="6">
        <v>1.25</v>
      </c>
      <c r="AR10" s="6">
        <v>22</v>
      </c>
      <c r="AS10" s="6">
        <v>3.14</v>
      </c>
      <c r="AT10" s="6">
        <v>0.9</v>
      </c>
      <c r="AU10" s="6">
        <v>8</v>
      </c>
      <c r="AV10" s="6">
        <v>1.6</v>
      </c>
      <c r="AW10" s="6">
        <v>0.55000000000000004</v>
      </c>
      <c r="AX10" s="6">
        <v>11</v>
      </c>
      <c r="AY10" s="6">
        <v>1.57</v>
      </c>
      <c r="AZ10" s="6">
        <v>0.53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0</v>
      </c>
      <c r="BM10" s="6">
        <v>0</v>
      </c>
      <c r="BN10" s="6">
        <v>0</v>
      </c>
    </row>
    <row r="11" spans="1:68" s="6" customFormat="1" ht="15">
      <c r="A11" s="45">
        <v>107</v>
      </c>
      <c r="B11" s="6" t="s">
        <v>67</v>
      </c>
      <c r="C11" s="6">
        <v>20</v>
      </c>
      <c r="D11" s="6" t="s">
        <v>89</v>
      </c>
      <c r="E11" s="6">
        <v>8.75</v>
      </c>
      <c r="F11" s="6">
        <v>1</v>
      </c>
      <c r="G11" s="6">
        <v>15</v>
      </c>
      <c r="H11" s="6">
        <v>59</v>
      </c>
      <c r="I11" s="7" t="s">
        <v>86</v>
      </c>
      <c r="J11" s="7">
        <v>39590.445671238427</v>
      </c>
      <c r="K11" s="7">
        <v>39606.37127314815</v>
      </c>
      <c r="L11" s="6">
        <v>3</v>
      </c>
      <c r="M11" s="6">
        <v>30</v>
      </c>
      <c r="N11" s="8">
        <v>0</v>
      </c>
      <c r="O11" s="9">
        <v>0.1333</v>
      </c>
      <c r="P11" s="10">
        <v>0</v>
      </c>
      <c r="Q11" s="6" t="s">
        <v>20</v>
      </c>
      <c r="R11" s="6">
        <v>4</v>
      </c>
      <c r="S11" s="6">
        <v>4</v>
      </c>
      <c r="T11" s="6">
        <v>0</v>
      </c>
      <c r="U11" s="6">
        <v>0</v>
      </c>
      <c r="V11" s="6">
        <v>0</v>
      </c>
      <c r="W11" s="6">
        <v>0</v>
      </c>
      <c r="X11" s="6">
        <v>4</v>
      </c>
      <c r="Y11" s="6">
        <v>4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11">
        <v>30</v>
      </c>
      <c r="AH11" s="16">
        <v>0</v>
      </c>
      <c r="AI11" s="9">
        <v>0.16669999999999999</v>
      </c>
      <c r="AJ11" s="10">
        <v>0</v>
      </c>
      <c r="AK11" s="6" t="s">
        <v>21</v>
      </c>
      <c r="AL11" s="6">
        <v>5</v>
      </c>
      <c r="AM11" s="6">
        <v>2.5</v>
      </c>
      <c r="AN11" s="6">
        <v>1.73</v>
      </c>
      <c r="AO11" s="6">
        <v>5</v>
      </c>
      <c r="AP11" s="6">
        <v>2.5</v>
      </c>
      <c r="AQ11" s="6">
        <v>2.12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6">
        <v>0</v>
      </c>
    </row>
    <row r="12" spans="1:68" s="6" customFormat="1" ht="15">
      <c r="A12" s="45">
        <v>108</v>
      </c>
      <c r="B12" s="6" t="s">
        <v>68</v>
      </c>
      <c r="C12" s="6">
        <v>20</v>
      </c>
      <c r="D12" s="6" t="s">
        <v>89</v>
      </c>
      <c r="E12" s="6">
        <v>6.33</v>
      </c>
      <c r="F12" s="6">
        <v>4</v>
      </c>
      <c r="G12" s="6">
        <v>14</v>
      </c>
      <c r="H12" s="6">
        <v>29</v>
      </c>
      <c r="I12" s="6" t="s">
        <v>86</v>
      </c>
      <c r="J12" s="7">
        <v>39591.445671238427</v>
      </c>
      <c r="K12" s="7">
        <v>39607.37127314815</v>
      </c>
      <c r="L12" s="6">
        <v>40</v>
      </c>
      <c r="M12" s="6">
        <v>20</v>
      </c>
      <c r="N12" s="8">
        <v>0</v>
      </c>
      <c r="O12" s="9">
        <v>1.05</v>
      </c>
      <c r="P12" s="10">
        <v>0</v>
      </c>
      <c r="Q12" s="6" t="s">
        <v>20</v>
      </c>
      <c r="R12" s="6">
        <v>21</v>
      </c>
      <c r="S12" s="6">
        <v>1.1200000000000001</v>
      </c>
      <c r="T12" s="6">
        <v>0.33</v>
      </c>
      <c r="U12" s="6">
        <v>5</v>
      </c>
      <c r="V12" s="6">
        <v>1</v>
      </c>
      <c r="W12" s="6">
        <v>0</v>
      </c>
      <c r="X12" s="6">
        <v>7</v>
      </c>
      <c r="Y12" s="6">
        <v>1.17</v>
      </c>
      <c r="Z12" s="6">
        <v>0.41</v>
      </c>
      <c r="AA12" s="6">
        <v>4</v>
      </c>
      <c r="AB12" s="6">
        <v>1</v>
      </c>
      <c r="AC12" s="6">
        <v>0</v>
      </c>
      <c r="AD12" s="6">
        <v>5</v>
      </c>
      <c r="AE12" s="6">
        <v>1.25</v>
      </c>
      <c r="AF12" s="6">
        <v>0.5</v>
      </c>
      <c r="AG12" s="6">
        <v>20</v>
      </c>
      <c r="AH12" s="16">
        <v>0</v>
      </c>
      <c r="AI12" s="9">
        <v>1.05</v>
      </c>
      <c r="AJ12" s="10">
        <v>0</v>
      </c>
      <c r="AK12" s="6" t="s">
        <v>21</v>
      </c>
      <c r="AL12" s="6">
        <v>21</v>
      </c>
      <c r="AM12" s="6">
        <v>1</v>
      </c>
      <c r="AN12" s="6">
        <v>0</v>
      </c>
      <c r="AO12" s="6">
        <v>5</v>
      </c>
      <c r="AP12" s="6">
        <v>1</v>
      </c>
      <c r="AQ12" s="6">
        <v>0</v>
      </c>
      <c r="AR12" s="6">
        <v>5</v>
      </c>
      <c r="AS12" s="6">
        <v>1</v>
      </c>
      <c r="AT12" s="6">
        <v>0</v>
      </c>
      <c r="AU12" s="6">
        <v>6</v>
      </c>
      <c r="AV12" s="6">
        <v>1</v>
      </c>
      <c r="AW12" s="6">
        <v>0</v>
      </c>
      <c r="AX12" s="6">
        <v>5</v>
      </c>
      <c r="AY12" s="6">
        <v>1</v>
      </c>
      <c r="AZ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</row>
    <row r="13" spans="1:68" s="6" customFormat="1" ht="15">
      <c r="A13" s="45">
        <v>109</v>
      </c>
      <c r="B13" s="6" t="s">
        <v>69</v>
      </c>
      <c r="C13" s="6">
        <v>20</v>
      </c>
      <c r="D13" s="6" t="s">
        <v>89</v>
      </c>
      <c r="E13" s="6">
        <v>8.67</v>
      </c>
      <c r="F13" s="6">
        <v>0</v>
      </c>
      <c r="G13" s="6">
        <v>5.5</v>
      </c>
      <c r="H13" s="6">
        <v>39</v>
      </c>
      <c r="I13" s="6" t="s">
        <v>86</v>
      </c>
      <c r="J13" s="7">
        <v>39592.445671238427</v>
      </c>
      <c r="K13" s="7">
        <v>39608.37127314815</v>
      </c>
      <c r="L13" s="6">
        <v>35</v>
      </c>
      <c r="M13" s="6">
        <v>20</v>
      </c>
      <c r="N13" s="8">
        <v>0</v>
      </c>
      <c r="O13" s="9">
        <v>1.05</v>
      </c>
      <c r="P13" s="10">
        <v>0</v>
      </c>
      <c r="Q13" s="6" t="s">
        <v>20</v>
      </c>
      <c r="R13" s="6">
        <v>21</v>
      </c>
      <c r="S13" s="6">
        <v>1.07</v>
      </c>
      <c r="T13" s="6">
        <v>0.27</v>
      </c>
      <c r="U13" s="6">
        <v>3</v>
      </c>
      <c r="V13" s="6">
        <v>1</v>
      </c>
      <c r="W13" s="6">
        <v>0</v>
      </c>
      <c r="X13" s="6">
        <v>8</v>
      </c>
      <c r="Y13" s="6">
        <v>1.1399999999999999</v>
      </c>
      <c r="Z13" s="6">
        <v>0.38</v>
      </c>
      <c r="AA13" s="6">
        <v>7</v>
      </c>
      <c r="AB13" s="6">
        <v>1</v>
      </c>
      <c r="AC13" s="6">
        <v>0</v>
      </c>
      <c r="AD13" s="6">
        <v>3</v>
      </c>
      <c r="AE13" s="6">
        <v>1</v>
      </c>
      <c r="AF13" s="6">
        <v>0</v>
      </c>
      <c r="AG13" s="11">
        <v>20</v>
      </c>
      <c r="AH13" s="16">
        <v>0</v>
      </c>
      <c r="AI13" s="9">
        <v>1.05</v>
      </c>
      <c r="AJ13" s="10">
        <v>0</v>
      </c>
      <c r="AK13" s="6" t="s">
        <v>25</v>
      </c>
      <c r="AL13" s="6">
        <v>21</v>
      </c>
      <c r="AM13" s="6">
        <v>1.4</v>
      </c>
      <c r="AN13" s="6">
        <v>0.5</v>
      </c>
      <c r="AO13" s="6">
        <v>7</v>
      </c>
      <c r="AP13" s="6">
        <v>1.4</v>
      </c>
      <c r="AQ13" s="6">
        <v>0.55000000000000004</v>
      </c>
      <c r="AR13" s="6">
        <v>2</v>
      </c>
      <c r="AS13" s="6">
        <v>1</v>
      </c>
      <c r="AT13" s="6">
        <v>0</v>
      </c>
      <c r="AU13" s="6">
        <v>5</v>
      </c>
      <c r="AV13" s="6">
        <v>1.25</v>
      </c>
      <c r="AW13" s="6">
        <v>0.5</v>
      </c>
      <c r="AX13" s="6">
        <v>7</v>
      </c>
      <c r="AY13" s="6">
        <v>1.75</v>
      </c>
      <c r="AZ13" s="6">
        <v>0.5</v>
      </c>
      <c r="BA13" s="6">
        <v>4</v>
      </c>
      <c r="BB13" s="6">
        <v>4</v>
      </c>
      <c r="BC13" s="6">
        <v>3</v>
      </c>
      <c r="BD13" s="6">
        <v>3</v>
      </c>
      <c r="BE13" s="6">
        <v>0</v>
      </c>
      <c r="BF13" s="6">
        <v>1</v>
      </c>
      <c r="BG13" s="6">
        <v>1</v>
      </c>
      <c r="BH13" s="6">
        <v>0</v>
      </c>
      <c r="BI13" s="6">
        <v>0</v>
      </c>
      <c r="BJ13" s="6">
        <v>0</v>
      </c>
      <c r="BK13" s="6">
        <v>1</v>
      </c>
      <c r="BL13" s="6">
        <v>1</v>
      </c>
      <c r="BM13" s="6">
        <v>0</v>
      </c>
      <c r="BN13" s="6">
        <v>0</v>
      </c>
      <c r="BO13" s="6" t="s">
        <v>38</v>
      </c>
      <c r="BP13" s="6" t="s">
        <v>39</v>
      </c>
    </row>
    <row r="14" spans="1:68" s="6" customFormat="1" ht="15">
      <c r="A14" s="45">
        <v>110</v>
      </c>
      <c r="B14" s="6" t="s">
        <v>70</v>
      </c>
      <c r="C14" s="6">
        <v>20</v>
      </c>
      <c r="D14" s="6" t="s">
        <v>89</v>
      </c>
      <c r="E14" s="6">
        <v>9.1300000000000008</v>
      </c>
      <c r="F14" s="6">
        <v>7</v>
      </c>
      <c r="G14" s="6">
        <v>1.5</v>
      </c>
      <c r="H14" s="6">
        <v>38</v>
      </c>
      <c r="I14" s="7" t="s">
        <v>86</v>
      </c>
      <c r="J14" s="7">
        <v>39593.445671238427</v>
      </c>
      <c r="K14" s="7">
        <v>39609.37127314815</v>
      </c>
      <c r="L14" s="6">
        <v>60</v>
      </c>
      <c r="M14" s="6">
        <v>20</v>
      </c>
      <c r="N14" s="8">
        <v>0</v>
      </c>
      <c r="O14" s="9">
        <v>3.55</v>
      </c>
      <c r="P14" s="10">
        <v>0</v>
      </c>
      <c r="Q14" s="6" t="s">
        <v>23</v>
      </c>
      <c r="R14" s="6">
        <v>71</v>
      </c>
      <c r="S14" s="6">
        <v>2.2599999999999998</v>
      </c>
      <c r="T14" s="6">
        <v>1.26</v>
      </c>
      <c r="U14" s="6">
        <v>6</v>
      </c>
      <c r="V14" s="6">
        <v>1.5</v>
      </c>
      <c r="W14" s="6">
        <v>1</v>
      </c>
      <c r="X14" s="6">
        <v>24</v>
      </c>
      <c r="Y14" s="6">
        <v>2.4</v>
      </c>
      <c r="Z14" s="6">
        <v>1.58</v>
      </c>
      <c r="AA14" s="6">
        <v>26</v>
      </c>
      <c r="AB14" s="6">
        <v>2.6</v>
      </c>
      <c r="AC14" s="6">
        <v>1.26</v>
      </c>
      <c r="AD14" s="6">
        <v>15</v>
      </c>
      <c r="AE14" s="6">
        <v>2.5</v>
      </c>
      <c r="AF14" s="6">
        <v>0.84</v>
      </c>
      <c r="AG14" s="11">
        <v>20</v>
      </c>
      <c r="AH14" s="16">
        <v>0</v>
      </c>
      <c r="AI14" s="9">
        <v>3.25</v>
      </c>
      <c r="AJ14" s="10">
        <v>0</v>
      </c>
      <c r="AK14" s="6" t="s">
        <v>25</v>
      </c>
      <c r="AL14" s="6">
        <v>65</v>
      </c>
      <c r="AM14" s="6">
        <v>2.33</v>
      </c>
      <c r="AN14" s="6">
        <v>1.18</v>
      </c>
      <c r="AO14" s="6">
        <v>26</v>
      </c>
      <c r="AP14" s="6">
        <v>2.89</v>
      </c>
      <c r="AQ14" s="6">
        <v>1.27</v>
      </c>
      <c r="AR14" s="6">
        <v>16</v>
      </c>
      <c r="AS14" s="6">
        <v>2</v>
      </c>
      <c r="AT14" s="6">
        <v>1.07</v>
      </c>
      <c r="AU14" s="6">
        <v>5</v>
      </c>
      <c r="AV14" s="6">
        <v>1.25</v>
      </c>
      <c r="AW14" s="6">
        <v>0.5</v>
      </c>
      <c r="AX14" s="6">
        <v>18</v>
      </c>
      <c r="AY14" s="6">
        <v>2</v>
      </c>
      <c r="AZ14" s="6">
        <v>0.87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6">
        <v>0</v>
      </c>
      <c r="BN14" s="6">
        <v>0</v>
      </c>
    </row>
    <row r="15" spans="1:68" s="6" customFormat="1" ht="15">
      <c r="A15" s="45">
        <v>111</v>
      </c>
      <c r="B15" s="6" t="s">
        <v>71</v>
      </c>
      <c r="C15" s="6">
        <v>20</v>
      </c>
      <c r="D15" s="6" t="s">
        <v>89</v>
      </c>
      <c r="E15" s="6">
        <v>2.42</v>
      </c>
      <c r="F15" s="6">
        <v>15</v>
      </c>
      <c r="G15" s="6">
        <v>1.5</v>
      </c>
      <c r="H15" s="6">
        <v>33</v>
      </c>
      <c r="I15" s="7" t="s">
        <v>87</v>
      </c>
      <c r="J15" s="7">
        <v>39594.445671238427</v>
      </c>
      <c r="K15" s="7">
        <v>39610.37127314815</v>
      </c>
      <c r="L15" s="6">
        <v>16</v>
      </c>
      <c r="M15" s="6">
        <v>20</v>
      </c>
      <c r="N15" s="8">
        <v>0</v>
      </c>
      <c r="O15" s="9">
        <v>1.45</v>
      </c>
      <c r="P15" s="10">
        <v>0</v>
      </c>
      <c r="Q15" s="6" t="s">
        <v>20</v>
      </c>
      <c r="R15" s="6">
        <v>29</v>
      </c>
      <c r="S15" s="6">
        <v>3.3</v>
      </c>
      <c r="T15" s="6">
        <v>1.49</v>
      </c>
      <c r="U15" s="6">
        <v>4</v>
      </c>
      <c r="V15" s="6">
        <v>2</v>
      </c>
      <c r="W15" s="6">
        <v>0</v>
      </c>
      <c r="X15" s="6">
        <v>10</v>
      </c>
      <c r="Y15" s="6">
        <v>5</v>
      </c>
      <c r="Z15" s="6">
        <v>0</v>
      </c>
      <c r="AA15" s="6">
        <v>10</v>
      </c>
      <c r="AB15" s="6">
        <v>5</v>
      </c>
      <c r="AC15" s="6">
        <v>0</v>
      </c>
      <c r="AD15" s="6">
        <v>5</v>
      </c>
      <c r="AE15" s="6">
        <v>2.5</v>
      </c>
      <c r="AF15" s="6">
        <v>0.71</v>
      </c>
      <c r="AG15" s="11">
        <v>20</v>
      </c>
      <c r="AH15" s="16">
        <v>0</v>
      </c>
      <c r="AI15" s="9">
        <v>1.1000000000000001</v>
      </c>
      <c r="AJ15" s="10">
        <v>0</v>
      </c>
      <c r="AK15" s="6" t="s">
        <v>35</v>
      </c>
      <c r="AL15" s="6">
        <v>22</v>
      </c>
      <c r="AM15" s="6">
        <v>3</v>
      </c>
      <c r="AN15" s="6">
        <v>1.25</v>
      </c>
      <c r="AO15" s="6">
        <v>4</v>
      </c>
      <c r="AP15" s="6">
        <v>2</v>
      </c>
      <c r="AQ15" s="6">
        <v>0</v>
      </c>
      <c r="AR15" s="6">
        <v>4</v>
      </c>
      <c r="AS15" s="6">
        <v>2</v>
      </c>
      <c r="AT15" s="6">
        <v>1.41</v>
      </c>
      <c r="AU15" s="6">
        <v>6</v>
      </c>
      <c r="AV15" s="6">
        <v>3</v>
      </c>
      <c r="AW15" s="6">
        <v>0</v>
      </c>
      <c r="AX15" s="6">
        <v>8</v>
      </c>
      <c r="AY15" s="6">
        <v>4</v>
      </c>
      <c r="AZ15" s="6">
        <v>1.41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</row>
    <row r="16" spans="1:68" s="6" customFormat="1" ht="15">
      <c r="A16" s="45">
        <v>112</v>
      </c>
      <c r="B16" s="6" t="s">
        <v>72</v>
      </c>
      <c r="C16" s="6">
        <v>20</v>
      </c>
      <c r="D16" s="6" t="s">
        <v>89</v>
      </c>
      <c r="E16" s="6">
        <v>5.12</v>
      </c>
      <c r="F16" s="6">
        <v>0</v>
      </c>
      <c r="G16" s="6">
        <v>1</v>
      </c>
      <c r="H16" s="6">
        <v>41</v>
      </c>
      <c r="I16" s="7" t="s">
        <v>86</v>
      </c>
      <c r="J16" s="7">
        <v>39595.445671238427</v>
      </c>
      <c r="K16" s="7">
        <v>39611.37127314815</v>
      </c>
      <c r="L16" s="6">
        <v>25</v>
      </c>
      <c r="M16" s="6">
        <v>20</v>
      </c>
      <c r="N16" s="8">
        <v>0</v>
      </c>
      <c r="O16" s="9">
        <v>1</v>
      </c>
      <c r="P16" s="10">
        <v>0</v>
      </c>
      <c r="Q16" s="6" t="s">
        <v>20</v>
      </c>
      <c r="R16" s="6">
        <v>20</v>
      </c>
      <c r="S16" s="6">
        <v>1.41</v>
      </c>
      <c r="T16" s="6">
        <v>0.62</v>
      </c>
      <c r="U16" s="6">
        <v>2</v>
      </c>
      <c r="V16" s="6">
        <v>1</v>
      </c>
      <c r="W16" s="6">
        <v>0</v>
      </c>
      <c r="X16" s="6">
        <v>9</v>
      </c>
      <c r="Y16" s="6">
        <v>1.8</v>
      </c>
      <c r="Z16" s="6">
        <v>0.84</v>
      </c>
      <c r="AA16" s="6">
        <v>5</v>
      </c>
      <c r="AB16" s="6">
        <v>1.25</v>
      </c>
      <c r="AC16" s="6">
        <v>0.5</v>
      </c>
      <c r="AD16" s="6">
        <v>4</v>
      </c>
      <c r="AE16" s="6">
        <v>1.33</v>
      </c>
      <c r="AF16" s="6">
        <v>0.57999999999999996</v>
      </c>
      <c r="AG16" s="11">
        <v>20</v>
      </c>
      <c r="AH16" s="16">
        <v>0</v>
      </c>
      <c r="AI16" s="9">
        <v>0.75</v>
      </c>
      <c r="AJ16" s="10">
        <v>0</v>
      </c>
      <c r="AK16" s="6" t="s">
        <v>21</v>
      </c>
      <c r="AL16" s="6">
        <v>15</v>
      </c>
      <c r="AM16" s="6">
        <v>1.35</v>
      </c>
      <c r="AN16" s="6">
        <v>0.61</v>
      </c>
      <c r="AO16" s="6">
        <v>8</v>
      </c>
      <c r="AP16" s="6">
        <v>1.33</v>
      </c>
      <c r="AQ16" s="6">
        <v>0.52</v>
      </c>
      <c r="AR16" s="6">
        <v>3</v>
      </c>
      <c r="AS16" s="6">
        <v>3</v>
      </c>
      <c r="AT16" s="6">
        <v>0</v>
      </c>
      <c r="AU16" s="6">
        <v>2</v>
      </c>
      <c r="AV16" s="6">
        <v>1</v>
      </c>
      <c r="AW16" s="6">
        <v>0</v>
      </c>
      <c r="AX16" s="6">
        <v>2</v>
      </c>
      <c r="AY16" s="6">
        <v>1</v>
      </c>
      <c r="AZ16" s="6">
        <v>0</v>
      </c>
      <c r="BE16" s="6">
        <v>0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6">
        <v>0</v>
      </c>
      <c r="BN16" s="6">
        <v>0</v>
      </c>
    </row>
    <row r="17" spans="1:66" s="6" customFormat="1" ht="15">
      <c r="A17" s="45">
        <v>113</v>
      </c>
      <c r="B17" s="6" t="s">
        <v>73</v>
      </c>
      <c r="C17" s="6">
        <v>20</v>
      </c>
      <c r="D17" s="6" t="s">
        <v>89</v>
      </c>
      <c r="E17" s="6">
        <v>3.75</v>
      </c>
      <c r="F17" s="6">
        <v>9</v>
      </c>
      <c r="G17" s="6">
        <v>0.5</v>
      </c>
      <c r="H17" s="6">
        <v>47</v>
      </c>
      <c r="I17" s="6" t="s">
        <v>87</v>
      </c>
      <c r="J17" s="7">
        <v>39596.445671238427</v>
      </c>
      <c r="K17" s="7">
        <v>39612.37127314815</v>
      </c>
      <c r="L17" s="6">
        <v>22</v>
      </c>
      <c r="M17" s="6">
        <v>24</v>
      </c>
      <c r="N17" s="8">
        <v>0</v>
      </c>
      <c r="O17" s="9">
        <v>0.58330000000000004</v>
      </c>
      <c r="P17" s="10">
        <v>0</v>
      </c>
      <c r="Q17" s="6" t="s">
        <v>27</v>
      </c>
      <c r="R17" s="6">
        <v>14</v>
      </c>
      <c r="S17" s="6">
        <v>1.42</v>
      </c>
      <c r="T17" s="6">
        <v>0.51</v>
      </c>
      <c r="U17" s="6">
        <v>6</v>
      </c>
      <c r="V17" s="6">
        <v>1.5</v>
      </c>
      <c r="W17" s="6">
        <v>0.57999999999999996</v>
      </c>
      <c r="X17" s="6">
        <v>3</v>
      </c>
      <c r="Y17" s="6">
        <v>1.5</v>
      </c>
      <c r="Z17" s="6">
        <v>0.71</v>
      </c>
      <c r="AA17" s="6">
        <v>4</v>
      </c>
      <c r="AB17" s="6">
        <v>1.33</v>
      </c>
      <c r="AC17" s="6">
        <v>0.57999999999999996</v>
      </c>
      <c r="AD17" s="6">
        <v>1</v>
      </c>
      <c r="AE17" s="6">
        <v>1</v>
      </c>
      <c r="AF17" s="6">
        <v>0</v>
      </c>
      <c r="AG17" s="6">
        <v>24</v>
      </c>
      <c r="AH17" s="16">
        <v>0</v>
      </c>
      <c r="AI17" s="9">
        <v>0.625</v>
      </c>
      <c r="AJ17" s="10">
        <v>0</v>
      </c>
      <c r="AK17" s="6" t="s">
        <v>25</v>
      </c>
      <c r="AL17" s="6">
        <v>15</v>
      </c>
      <c r="AM17" s="6">
        <v>1.21</v>
      </c>
      <c r="AN17" s="6">
        <v>0.43</v>
      </c>
      <c r="AO17" s="6">
        <v>2</v>
      </c>
      <c r="AP17" s="6">
        <v>1</v>
      </c>
      <c r="AQ17" s="6">
        <v>0</v>
      </c>
      <c r="AR17" s="6">
        <v>4</v>
      </c>
      <c r="AS17" s="6">
        <v>1.33</v>
      </c>
      <c r="AT17" s="6">
        <v>0.57999999999999996</v>
      </c>
      <c r="AU17" s="6">
        <v>5</v>
      </c>
      <c r="AV17" s="6">
        <v>1.25</v>
      </c>
      <c r="AW17" s="6">
        <v>0.5</v>
      </c>
      <c r="AX17" s="6">
        <v>4</v>
      </c>
      <c r="AY17" s="6">
        <v>1.33</v>
      </c>
      <c r="AZ17" s="6">
        <v>0.57999999999999996</v>
      </c>
      <c r="BE17" s="6">
        <v>0</v>
      </c>
      <c r="BF17" s="6">
        <v>0</v>
      </c>
      <c r="BG17" s="6">
        <v>0</v>
      </c>
      <c r="BH17" s="6">
        <v>0</v>
      </c>
      <c r="BI17" s="6">
        <v>0</v>
      </c>
      <c r="BJ17" s="6">
        <v>0</v>
      </c>
      <c r="BK17" s="6">
        <v>0</v>
      </c>
      <c r="BL17" s="6">
        <v>0</v>
      </c>
      <c r="BM17" s="6">
        <v>0</v>
      </c>
      <c r="BN17" s="6">
        <v>0</v>
      </c>
    </row>
    <row r="18" spans="1:66" s="6" customFormat="1" ht="15">
      <c r="A18" s="45">
        <v>114</v>
      </c>
      <c r="B18" s="6" t="s">
        <v>74</v>
      </c>
      <c r="C18" s="6">
        <v>20</v>
      </c>
      <c r="D18" s="6" t="s">
        <v>89</v>
      </c>
      <c r="E18" s="6">
        <v>14.88</v>
      </c>
      <c r="F18" s="6">
        <v>9</v>
      </c>
      <c r="G18" s="6">
        <v>10</v>
      </c>
      <c r="H18" s="6">
        <v>49</v>
      </c>
      <c r="I18" s="6" t="s">
        <v>86</v>
      </c>
      <c r="J18" s="7">
        <v>39597.445671238427</v>
      </c>
      <c r="K18" s="7">
        <v>39613.37127314815</v>
      </c>
      <c r="L18" s="6">
        <v>39</v>
      </c>
      <c r="M18" s="6">
        <v>25</v>
      </c>
      <c r="N18" s="8">
        <v>0</v>
      </c>
      <c r="O18" s="9">
        <v>1.04</v>
      </c>
      <c r="P18" s="10">
        <v>0</v>
      </c>
      <c r="Q18" s="6" t="s">
        <v>27</v>
      </c>
      <c r="R18" s="6">
        <v>26</v>
      </c>
      <c r="S18" s="6">
        <v>1.35</v>
      </c>
      <c r="T18" s="6">
        <v>0.49</v>
      </c>
      <c r="U18" s="6">
        <v>9</v>
      </c>
      <c r="V18" s="6">
        <v>1.5</v>
      </c>
      <c r="W18" s="6">
        <v>0.55000000000000004</v>
      </c>
      <c r="X18" s="6">
        <v>4</v>
      </c>
      <c r="Y18" s="6">
        <v>1</v>
      </c>
      <c r="Z18" s="6">
        <v>0</v>
      </c>
      <c r="AA18" s="6">
        <v>5</v>
      </c>
      <c r="AB18" s="6">
        <v>1.25</v>
      </c>
      <c r="AC18" s="6">
        <v>0.5</v>
      </c>
      <c r="AD18" s="6">
        <v>8</v>
      </c>
      <c r="AE18" s="6">
        <v>1.33</v>
      </c>
      <c r="AF18" s="6">
        <v>0.52</v>
      </c>
      <c r="AG18" s="6">
        <v>25</v>
      </c>
      <c r="AH18" s="16">
        <v>0</v>
      </c>
      <c r="AI18" s="9">
        <v>1</v>
      </c>
      <c r="AJ18" s="10">
        <v>0</v>
      </c>
      <c r="AK18" s="6" t="s">
        <v>21</v>
      </c>
      <c r="AL18" s="6">
        <v>25</v>
      </c>
      <c r="AM18" s="6">
        <v>1.29</v>
      </c>
      <c r="AN18" s="6">
        <v>0.55000000000000004</v>
      </c>
      <c r="AO18" s="6">
        <v>11</v>
      </c>
      <c r="AP18" s="6">
        <v>1.83</v>
      </c>
      <c r="AQ18" s="6">
        <v>0.75</v>
      </c>
      <c r="AR18" s="6">
        <v>6</v>
      </c>
      <c r="AS18" s="6">
        <v>1.2</v>
      </c>
      <c r="AT18" s="6">
        <v>0.45</v>
      </c>
      <c r="AU18" s="6">
        <v>3</v>
      </c>
      <c r="AV18" s="6">
        <v>1</v>
      </c>
      <c r="AW18" s="6">
        <v>0</v>
      </c>
      <c r="AX18" s="6">
        <v>5</v>
      </c>
      <c r="AY18" s="6">
        <v>1</v>
      </c>
      <c r="AZ18" s="6">
        <v>0</v>
      </c>
      <c r="BA18" s="6">
        <v>5</v>
      </c>
      <c r="BB18" s="6">
        <v>4</v>
      </c>
      <c r="BC18" s="6">
        <v>4</v>
      </c>
      <c r="BD18" s="6">
        <v>3</v>
      </c>
      <c r="BE18" s="6">
        <v>0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L18" s="6">
        <v>0</v>
      </c>
      <c r="BM18" s="6">
        <v>0</v>
      </c>
      <c r="BN18" s="6">
        <v>0</v>
      </c>
    </row>
    <row r="19" spans="1:66" s="6" customFormat="1" ht="15">
      <c r="A19" s="45">
        <v>115</v>
      </c>
      <c r="B19" s="6" t="s">
        <v>75</v>
      </c>
      <c r="C19" s="6">
        <v>20</v>
      </c>
      <c r="D19" s="6" t="s">
        <v>89</v>
      </c>
      <c r="E19" s="6">
        <v>23.62</v>
      </c>
      <c r="F19" s="6">
        <v>20</v>
      </c>
      <c r="G19" s="6">
        <v>17</v>
      </c>
      <c r="H19" s="6">
        <v>34</v>
      </c>
      <c r="I19" s="6" t="s">
        <v>87</v>
      </c>
      <c r="J19" s="7">
        <v>39598.445671238427</v>
      </c>
      <c r="K19" s="7">
        <v>39614.37127314815</v>
      </c>
      <c r="L19" s="6">
        <v>66</v>
      </c>
      <c r="M19" s="6">
        <v>30</v>
      </c>
      <c r="N19" s="8">
        <v>0</v>
      </c>
      <c r="O19" s="9">
        <v>1.2666999999999999</v>
      </c>
      <c r="P19" s="10">
        <v>0</v>
      </c>
      <c r="Q19" s="6" t="s">
        <v>20</v>
      </c>
      <c r="R19" s="6">
        <v>38</v>
      </c>
      <c r="S19" s="6">
        <v>1.0900000000000001</v>
      </c>
      <c r="T19" s="6">
        <v>0.28000000000000003</v>
      </c>
      <c r="U19" s="6">
        <v>9</v>
      </c>
      <c r="V19" s="6">
        <v>1</v>
      </c>
      <c r="W19" s="6">
        <v>0</v>
      </c>
      <c r="X19" s="6">
        <v>8</v>
      </c>
      <c r="Y19" s="6">
        <v>1.1399999999999999</v>
      </c>
      <c r="Z19" s="6">
        <v>0.38</v>
      </c>
      <c r="AA19" s="6">
        <v>9</v>
      </c>
      <c r="AB19" s="6">
        <v>1.1200000000000001</v>
      </c>
      <c r="AC19" s="6">
        <v>0.35</v>
      </c>
      <c r="AD19" s="6">
        <v>12</v>
      </c>
      <c r="AE19" s="6">
        <v>1.0900000000000001</v>
      </c>
      <c r="AF19" s="6">
        <v>0.3</v>
      </c>
      <c r="AG19" s="6">
        <v>30</v>
      </c>
      <c r="AH19" s="16">
        <v>0</v>
      </c>
      <c r="AI19" s="9">
        <v>1.1333</v>
      </c>
      <c r="AJ19" s="10">
        <v>0</v>
      </c>
      <c r="AK19" s="6" t="s">
        <v>35</v>
      </c>
      <c r="AL19" s="6">
        <v>34</v>
      </c>
      <c r="AM19" s="6">
        <v>1.08</v>
      </c>
      <c r="AN19" s="6">
        <v>0.49</v>
      </c>
      <c r="AO19" s="6">
        <v>9</v>
      </c>
      <c r="AP19" s="6">
        <v>1</v>
      </c>
      <c r="AQ19" s="6">
        <v>0</v>
      </c>
      <c r="AR19" s="6">
        <v>6</v>
      </c>
      <c r="AS19" s="6">
        <v>1</v>
      </c>
      <c r="AT19" s="6">
        <v>0</v>
      </c>
      <c r="AU19" s="6">
        <v>13</v>
      </c>
      <c r="AV19" s="6">
        <v>1.3</v>
      </c>
      <c r="AW19" s="6">
        <v>0.95</v>
      </c>
      <c r="AX19" s="6">
        <v>6</v>
      </c>
      <c r="AY19" s="6">
        <v>1</v>
      </c>
      <c r="AZ19" s="6">
        <v>0</v>
      </c>
      <c r="BE19" s="6">
        <v>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0</v>
      </c>
      <c r="BM19" s="6">
        <v>0</v>
      </c>
      <c r="BN19" s="6">
        <v>0</v>
      </c>
    </row>
    <row r="20" spans="1:66" s="6" customFormat="1" ht="19" thickBot="1">
      <c r="D20" s="15"/>
      <c r="E20" s="15"/>
      <c r="F20" s="15"/>
      <c r="G20" s="15"/>
      <c r="H20" s="15"/>
      <c r="J20" s="7"/>
      <c r="K20" s="7"/>
      <c r="N20" s="8"/>
      <c r="O20" s="9"/>
      <c r="P20" s="10"/>
      <c r="AH20" s="16"/>
      <c r="AI20" s="9"/>
      <c r="AJ20" s="10"/>
    </row>
    <row r="21" spans="1:66" s="6" customFormat="1" ht="19" thickBot="1">
      <c r="A21" s="47" t="s">
        <v>84</v>
      </c>
      <c r="B21" s="48"/>
      <c r="D21" s="47" t="s">
        <v>92</v>
      </c>
      <c r="E21" s="49"/>
      <c r="F21" s="48"/>
      <c r="G21" s="15"/>
      <c r="K21" s="7"/>
      <c r="N21" s="11"/>
      <c r="O21" s="9"/>
      <c r="P21" s="10"/>
      <c r="AG21" s="11"/>
      <c r="AH21" s="11"/>
      <c r="AI21" s="9"/>
      <c r="AJ21" s="10"/>
    </row>
    <row r="22" spans="1:66" s="6" customFormat="1" ht="15">
      <c r="A22" s="17" t="s">
        <v>54</v>
      </c>
      <c r="B22" s="18" t="s">
        <v>31</v>
      </c>
      <c r="C22" s="29"/>
      <c r="D22" s="30" t="s">
        <v>60</v>
      </c>
      <c r="E22" s="31"/>
      <c r="F22" s="31"/>
      <c r="G22" s="31"/>
      <c r="H22" s="31"/>
      <c r="I22" s="32"/>
      <c r="J22" s="31"/>
      <c r="K22" s="31"/>
      <c r="L22" s="31"/>
      <c r="M22" s="31"/>
      <c r="N22" s="33"/>
      <c r="O22" s="34"/>
      <c r="P22" s="31"/>
      <c r="Q22" s="31"/>
      <c r="R22" s="35"/>
      <c r="AL22" s="11"/>
      <c r="AM22" s="11"/>
      <c r="AN22" s="11"/>
      <c r="AO22" s="11"/>
      <c r="AP22" s="11"/>
      <c r="AQ22" s="11"/>
      <c r="AR22" s="11"/>
      <c r="AT22" s="11"/>
      <c r="AU22" s="11"/>
      <c r="AV22" s="11"/>
      <c r="AW22" s="11"/>
      <c r="AY22" s="11"/>
      <c r="AZ22" s="11"/>
    </row>
    <row r="23" spans="1:66" s="12" customFormat="1" ht="15">
      <c r="A23" s="19"/>
      <c r="B23" s="20"/>
      <c r="C23" s="19"/>
      <c r="D23" s="36" t="str">
        <f>B5</f>
        <v>ID2001</v>
      </c>
      <c r="E23" s="36" t="str">
        <f>B6</f>
        <v>ID2002</v>
      </c>
      <c r="F23" s="36" t="str">
        <f>B7</f>
        <v>ID2003</v>
      </c>
      <c r="G23" s="36" t="str">
        <f>B8</f>
        <v>ID2004</v>
      </c>
      <c r="H23" s="36" t="str">
        <f>B9</f>
        <v>ID2005</v>
      </c>
      <c r="I23" s="36" t="str">
        <f>B10</f>
        <v>ID2006</v>
      </c>
      <c r="J23" s="36" t="str">
        <f>B11</f>
        <v>ID2007</v>
      </c>
      <c r="K23" s="36" t="str">
        <f>B12</f>
        <v>ID2008</v>
      </c>
      <c r="L23" s="36" t="str">
        <f>B13</f>
        <v>ID2009</v>
      </c>
      <c r="M23" s="36" t="str">
        <f>B14</f>
        <v>ID2010</v>
      </c>
      <c r="N23" s="36" t="str">
        <f>B15</f>
        <v>ID2011</v>
      </c>
      <c r="O23" s="36" t="str">
        <f>B16</f>
        <v>ID2012</v>
      </c>
      <c r="P23" s="36" t="str">
        <f>B17</f>
        <v>ID2013</v>
      </c>
      <c r="Q23" s="36" t="str">
        <f>B18</f>
        <v>ID2014</v>
      </c>
      <c r="R23" s="20" t="str">
        <f>B19</f>
        <v>ID2015</v>
      </c>
    </row>
    <row r="24" spans="1:66" s="6" customFormat="1" ht="15">
      <c r="A24" s="21" t="s">
        <v>32</v>
      </c>
      <c r="B24" s="22">
        <f>AVERAGE(D24:R24)</f>
        <v>25</v>
      </c>
      <c r="C24" s="21" t="s">
        <v>0</v>
      </c>
      <c r="D24" s="37">
        <f>M5</f>
        <v>32</v>
      </c>
      <c r="E24" s="37">
        <f>M6</f>
        <v>20</v>
      </c>
      <c r="F24" s="37">
        <f>M7</f>
        <v>20</v>
      </c>
      <c r="G24" s="37">
        <f>M8</f>
        <v>20</v>
      </c>
      <c r="H24" s="37">
        <f>M9</f>
        <v>40</v>
      </c>
      <c r="I24" s="37">
        <f>M10</f>
        <v>34</v>
      </c>
      <c r="J24" s="37">
        <f>M11</f>
        <v>30</v>
      </c>
      <c r="K24" s="37">
        <f>M12</f>
        <v>20</v>
      </c>
      <c r="L24" s="37">
        <f>M13</f>
        <v>20</v>
      </c>
      <c r="M24" s="37">
        <f>M14</f>
        <v>20</v>
      </c>
      <c r="N24" s="37">
        <f>M15</f>
        <v>20</v>
      </c>
      <c r="O24" s="37">
        <f>M16</f>
        <v>20</v>
      </c>
      <c r="P24" s="37">
        <f>M17</f>
        <v>24</v>
      </c>
      <c r="Q24" s="37">
        <f>M18</f>
        <v>25</v>
      </c>
      <c r="R24" s="38">
        <f>M19</f>
        <v>30</v>
      </c>
    </row>
    <row r="25" spans="1:66" s="6" customFormat="1" ht="15">
      <c r="A25" s="21" t="s">
        <v>33</v>
      </c>
      <c r="B25" s="22">
        <f>AVERAGE(D25:R25)</f>
        <v>22.466666666666665</v>
      </c>
      <c r="C25" s="21" t="s">
        <v>1</v>
      </c>
      <c r="D25" s="39">
        <f>R5</f>
        <v>34</v>
      </c>
      <c r="E25" s="37">
        <f>R6</f>
        <v>1</v>
      </c>
      <c r="F25" s="37">
        <f>R7</f>
        <v>5</v>
      </c>
      <c r="G25" s="37">
        <f>R8</f>
        <v>13</v>
      </c>
      <c r="H25" s="37">
        <f>R9</f>
        <v>18</v>
      </c>
      <c r="I25" s="37">
        <f>R10</f>
        <v>22</v>
      </c>
      <c r="J25" s="37">
        <f>R11</f>
        <v>4</v>
      </c>
      <c r="K25" s="37">
        <f>R12</f>
        <v>21</v>
      </c>
      <c r="L25" s="37">
        <f>R13</f>
        <v>21</v>
      </c>
      <c r="M25" s="37">
        <f>R14</f>
        <v>71</v>
      </c>
      <c r="N25" s="37">
        <f>R15</f>
        <v>29</v>
      </c>
      <c r="O25" s="37">
        <f>R16</f>
        <v>20</v>
      </c>
      <c r="P25" s="37">
        <f>R17</f>
        <v>14</v>
      </c>
      <c r="Q25" s="37">
        <f>R18</f>
        <v>26</v>
      </c>
      <c r="R25" s="38">
        <f>R19</f>
        <v>38</v>
      </c>
    </row>
    <row r="26" spans="1:66" s="6" customFormat="1" ht="15">
      <c r="A26" s="23"/>
      <c r="B26" s="22"/>
      <c r="C26" s="28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8"/>
    </row>
    <row r="27" spans="1:66" s="6" customFormat="1" ht="15">
      <c r="A27" s="21" t="s">
        <v>17</v>
      </c>
      <c r="B27" s="22">
        <f>AVERAGE(D27:R27)</f>
        <v>4.0666666666666664</v>
      </c>
      <c r="C27" s="21" t="s">
        <v>17</v>
      </c>
      <c r="D27" s="37">
        <f>U5</f>
        <v>5</v>
      </c>
      <c r="E27" s="37">
        <f>U6</f>
        <v>0</v>
      </c>
      <c r="F27" s="37">
        <f>U7</f>
        <v>1</v>
      </c>
      <c r="G27" s="37">
        <f>U8</f>
        <v>4</v>
      </c>
      <c r="H27" s="37">
        <f>U9</f>
        <v>4</v>
      </c>
      <c r="I27" s="37">
        <f>U10</f>
        <v>3</v>
      </c>
      <c r="J27" s="37">
        <f>U11</f>
        <v>0</v>
      </c>
      <c r="K27" s="37">
        <f>U12</f>
        <v>5</v>
      </c>
      <c r="L27" s="37">
        <f>U13</f>
        <v>3</v>
      </c>
      <c r="M27" s="37">
        <f>U14</f>
        <v>6</v>
      </c>
      <c r="N27" s="37">
        <f>U15</f>
        <v>4</v>
      </c>
      <c r="O27" s="37">
        <f>U16</f>
        <v>2</v>
      </c>
      <c r="P27" s="37">
        <f>U17</f>
        <v>6</v>
      </c>
      <c r="Q27" s="37">
        <f>U18</f>
        <v>9</v>
      </c>
      <c r="R27" s="38">
        <f>U19</f>
        <v>9</v>
      </c>
    </row>
    <row r="28" spans="1:66" s="6" customFormat="1" ht="15">
      <c r="A28" s="21" t="s">
        <v>18</v>
      </c>
      <c r="B28" s="22">
        <f>AVERAGE(D28:R28)</f>
        <v>7</v>
      </c>
      <c r="C28" s="21" t="s">
        <v>18</v>
      </c>
      <c r="D28" s="37">
        <f>X5</f>
        <v>14</v>
      </c>
      <c r="E28" s="37">
        <f>X6</f>
        <v>0</v>
      </c>
      <c r="F28" s="37">
        <f>X7</f>
        <v>1</v>
      </c>
      <c r="G28" s="37">
        <f>X8</f>
        <v>3</v>
      </c>
      <c r="H28" s="37">
        <f>X9</f>
        <v>5</v>
      </c>
      <c r="I28" s="37">
        <f>X10</f>
        <v>5</v>
      </c>
      <c r="J28" s="37">
        <f>X11</f>
        <v>4</v>
      </c>
      <c r="K28" s="37">
        <f>X12</f>
        <v>7</v>
      </c>
      <c r="L28" s="37">
        <f>X13</f>
        <v>8</v>
      </c>
      <c r="M28" s="37">
        <f>X14</f>
        <v>24</v>
      </c>
      <c r="N28" s="37">
        <f>X15</f>
        <v>10</v>
      </c>
      <c r="O28" s="37">
        <f>X16</f>
        <v>9</v>
      </c>
      <c r="P28" s="37">
        <f>X17</f>
        <v>3</v>
      </c>
      <c r="Q28" s="37">
        <f>X18</f>
        <v>4</v>
      </c>
      <c r="R28" s="38">
        <f>X19</f>
        <v>8</v>
      </c>
    </row>
    <row r="29" spans="1:66" s="6" customFormat="1" ht="15">
      <c r="A29" s="21" t="s">
        <v>34</v>
      </c>
      <c r="B29" s="22">
        <f>AVERAGE(D29:R29)</f>
        <v>6.8666666666666663</v>
      </c>
      <c r="C29" s="21" t="s">
        <v>34</v>
      </c>
      <c r="D29" s="37">
        <f>AA5</f>
        <v>10</v>
      </c>
      <c r="E29" s="37">
        <f>AA6</f>
        <v>1</v>
      </c>
      <c r="F29" s="37">
        <f>AA7</f>
        <v>1</v>
      </c>
      <c r="G29" s="37">
        <f>AA8</f>
        <v>4</v>
      </c>
      <c r="H29" s="37">
        <f>AA9</f>
        <v>6</v>
      </c>
      <c r="I29" s="37">
        <f>AA10</f>
        <v>11</v>
      </c>
      <c r="J29" s="37">
        <f>AA11</f>
        <v>0</v>
      </c>
      <c r="K29" s="37">
        <f>AA12</f>
        <v>4</v>
      </c>
      <c r="L29" s="37">
        <f>AA13</f>
        <v>7</v>
      </c>
      <c r="M29" s="37">
        <f>AA14</f>
        <v>26</v>
      </c>
      <c r="N29" s="37">
        <f>AA15</f>
        <v>10</v>
      </c>
      <c r="O29" s="37">
        <f>AA16</f>
        <v>5</v>
      </c>
      <c r="P29" s="37">
        <f>AA17</f>
        <v>4</v>
      </c>
      <c r="Q29" s="37">
        <f>AA18</f>
        <v>5</v>
      </c>
      <c r="R29" s="38">
        <f>AA19</f>
        <v>9</v>
      </c>
    </row>
    <row r="30" spans="1:66" s="6" customFormat="1" ht="15">
      <c r="A30" s="24" t="s">
        <v>28</v>
      </c>
      <c r="B30" s="25">
        <f>AVERAGE(D30:R30)</f>
        <v>4.5333333333333332</v>
      </c>
      <c r="C30" s="24" t="s">
        <v>28</v>
      </c>
      <c r="D30" s="40">
        <f>AD5</f>
        <v>5</v>
      </c>
      <c r="E30" s="40">
        <f>AD6</f>
        <v>0</v>
      </c>
      <c r="F30" s="40">
        <f>AD7</f>
        <v>2</v>
      </c>
      <c r="G30" s="40">
        <f>AD8</f>
        <v>2</v>
      </c>
      <c r="H30" s="40">
        <f>AD9</f>
        <v>3</v>
      </c>
      <c r="I30" s="40">
        <f>AD10</f>
        <v>3</v>
      </c>
      <c r="J30" s="40">
        <f>AD11</f>
        <v>0</v>
      </c>
      <c r="K30" s="40">
        <f>AD12</f>
        <v>5</v>
      </c>
      <c r="L30" s="40">
        <f>AD13</f>
        <v>3</v>
      </c>
      <c r="M30" s="40">
        <f>AD14</f>
        <v>15</v>
      </c>
      <c r="N30" s="40">
        <f>AD15</f>
        <v>5</v>
      </c>
      <c r="O30" s="40">
        <f>AD16</f>
        <v>4</v>
      </c>
      <c r="P30" s="40">
        <f>AD17</f>
        <v>1</v>
      </c>
      <c r="Q30" s="40">
        <f>AD18</f>
        <v>8</v>
      </c>
      <c r="R30" s="41">
        <f>AD19</f>
        <v>12</v>
      </c>
    </row>
    <row r="31" spans="1:66" s="6" customFormat="1" ht="15">
      <c r="B31" s="14"/>
    </row>
    <row r="32" spans="1:66" s="6" customFormat="1" ht="15">
      <c r="B32" s="14"/>
    </row>
    <row r="33" spans="1:117" s="6" customFormat="1" ht="15">
      <c r="A33" s="26" t="s">
        <v>2</v>
      </c>
      <c r="B33" s="27" t="s">
        <v>24</v>
      </c>
      <c r="C33" s="29"/>
      <c r="D33" s="30" t="s">
        <v>60</v>
      </c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5"/>
    </row>
    <row r="34" spans="1:117" s="12" customFormat="1" ht="15">
      <c r="A34" s="19"/>
      <c r="B34" s="20"/>
      <c r="C34" s="19"/>
      <c r="D34" s="36" t="str">
        <f>B5</f>
        <v>ID2001</v>
      </c>
      <c r="E34" s="36" t="str">
        <f>B6</f>
        <v>ID2002</v>
      </c>
      <c r="F34" s="36" t="str">
        <f>B7</f>
        <v>ID2003</v>
      </c>
      <c r="G34" s="36" t="str">
        <f>B8</f>
        <v>ID2004</v>
      </c>
      <c r="H34" s="36" t="str">
        <f>B9</f>
        <v>ID2005</v>
      </c>
      <c r="I34" s="36" t="str">
        <f>B10</f>
        <v>ID2006</v>
      </c>
      <c r="J34" s="36" t="str">
        <f>B11</f>
        <v>ID2007</v>
      </c>
      <c r="K34" s="36" t="str">
        <f>B12</f>
        <v>ID2008</v>
      </c>
      <c r="L34" s="36" t="str">
        <f>B13</f>
        <v>ID2009</v>
      </c>
      <c r="M34" s="36" t="str">
        <f>B14</f>
        <v>ID2010</v>
      </c>
      <c r="N34" s="36" t="str">
        <f>B15</f>
        <v>ID2011</v>
      </c>
      <c r="O34" s="36" t="str">
        <f>B16</f>
        <v>ID2012</v>
      </c>
      <c r="P34" s="36" t="str">
        <f>B17</f>
        <v>ID2013</v>
      </c>
      <c r="Q34" s="36" t="str">
        <f>B18</f>
        <v>ID2014</v>
      </c>
      <c r="R34" s="20" t="str">
        <f>B19</f>
        <v>ID2015</v>
      </c>
    </row>
    <row r="35" spans="1:117" s="6" customFormat="1" ht="15">
      <c r="A35" s="21" t="s">
        <v>32</v>
      </c>
      <c r="B35" s="22">
        <f>AVERAGE(D35:R35)</f>
        <v>25.133333333333333</v>
      </c>
      <c r="C35" s="21" t="s">
        <v>0</v>
      </c>
      <c r="D35" s="42">
        <f>AG5</f>
        <v>34</v>
      </c>
      <c r="E35" s="42">
        <f>AG6</f>
        <v>20</v>
      </c>
      <c r="F35" s="42">
        <f>AG7</f>
        <v>20</v>
      </c>
      <c r="G35" s="42">
        <f>AG8</f>
        <v>20</v>
      </c>
      <c r="H35" s="42">
        <f>AG9</f>
        <v>40</v>
      </c>
      <c r="I35" s="42">
        <f>AG10</f>
        <v>34</v>
      </c>
      <c r="J35" s="42">
        <f>AG11</f>
        <v>30</v>
      </c>
      <c r="K35" s="42">
        <f>AG12</f>
        <v>20</v>
      </c>
      <c r="L35" s="42">
        <f>AG13</f>
        <v>20</v>
      </c>
      <c r="M35" s="42">
        <f>AG14</f>
        <v>20</v>
      </c>
      <c r="N35" s="42">
        <f>AG15</f>
        <v>20</v>
      </c>
      <c r="O35" s="42">
        <f>AG16</f>
        <v>20</v>
      </c>
      <c r="P35" s="42">
        <f>AG17</f>
        <v>24</v>
      </c>
      <c r="Q35" s="42">
        <f>AG18</f>
        <v>25</v>
      </c>
      <c r="R35" s="43">
        <f>AG19</f>
        <v>30</v>
      </c>
    </row>
    <row r="36" spans="1:117" s="6" customFormat="1" ht="15">
      <c r="A36" s="21" t="s">
        <v>33</v>
      </c>
      <c r="B36" s="22">
        <f>AVERAGE(D36:R36)</f>
        <v>23.8</v>
      </c>
      <c r="C36" s="21" t="s">
        <v>1</v>
      </c>
      <c r="D36" s="37">
        <f>AL5</f>
        <v>36</v>
      </c>
      <c r="E36" s="44">
        <f>AL6</f>
        <v>1</v>
      </c>
      <c r="F36" s="37">
        <f>AL7</f>
        <v>10</v>
      </c>
      <c r="G36" s="37">
        <f>AL8</f>
        <v>17</v>
      </c>
      <c r="H36" s="37">
        <f>AL9</f>
        <v>17</v>
      </c>
      <c r="I36" s="37">
        <f>AL10</f>
        <v>53</v>
      </c>
      <c r="J36" s="37">
        <f>AL11</f>
        <v>5</v>
      </c>
      <c r="K36" s="37">
        <f>AL12</f>
        <v>21</v>
      </c>
      <c r="L36" s="37">
        <f>AL13</f>
        <v>21</v>
      </c>
      <c r="M36" s="37">
        <f>AL14</f>
        <v>65</v>
      </c>
      <c r="N36" s="37">
        <f>AL15</f>
        <v>22</v>
      </c>
      <c r="O36" s="37">
        <f>AL16</f>
        <v>15</v>
      </c>
      <c r="P36" s="37">
        <f>AL17</f>
        <v>15</v>
      </c>
      <c r="Q36" s="37">
        <f>AL18</f>
        <v>25</v>
      </c>
      <c r="R36" s="38">
        <f>AL19</f>
        <v>34</v>
      </c>
    </row>
    <row r="37" spans="1:117" s="6" customFormat="1" ht="15">
      <c r="A37" s="28"/>
      <c r="B37" s="22"/>
      <c r="C37" s="21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1:117" s="6" customFormat="1" ht="15">
      <c r="A38" s="21" t="s">
        <v>15</v>
      </c>
      <c r="B38" s="22">
        <f>AVERAGE(D38:R38)</f>
        <v>7.1333333333333337</v>
      </c>
      <c r="C38" s="21" t="s">
        <v>15</v>
      </c>
      <c r="D38" s="37">
        <f>AO5</f>
        <v>8</v>
      </c>
      <c r="E38" s="37">
        <f>AO6</f>
        <v>1</v>
      </c>
      <c r="F38" s="37">
        <f>AO7</f>
        <v>0</v>
      </c>
      <c r="G38" s="37">
        <f>AO8</f>
        <v>3</v>
      </c>
      <c r="H38" s="37">
        <f>AO9</f>
        <v>6</v>
      </c>
      <c r="I38" s="37">
        <f>AO10</f>
        <v>12</v>
      </c>
      <c r="J38" s="37">
        <f>AO11</f>
        <v>5</v>
      </c>
      <c r="K38" s="37">
        <f>AO12</f>
        <v>5</v>
      </c>
      <c r="L38" s="37">
        <f>AO13</f>
        <v>7</v>
      </c>
      <c r="M38" s="37">
        <f>AO14</f>
        <v>26</v>
      </c>
      <c r="N38" s="37">
        <f>AO15</f>
        <v>4</v>
      </c>
      <c r="O38" s="37">
        <f>AO16</f>
        <v>8</v>
      </c>
      <c r="P38" s="37">
        <f>AO17</f>
        <v>2</v>
      </c>
      <c r="Q38" s="37">
        <f>AO18</f>
        <v>11</v>
      </c>
      <c r="R38" s="38">
        <f>AO19</f>
        <v>9</v>
      </c>
    </row>
    <row r="39" spans="1:117" s="6" customFormat="1" ht="15">
      <c r="A39" s="21" t="s">
        <v>16</v>
      </c>
      <c r="B39" s="22">
        <f>AVERAGE(D39:R39)</f>
        <v>5.666666666666667</v>
      </c>
      <c r="C39" s="21" t="s">
        <v>16</v>
      </c>
      <c r="D39" s="37">
        <f>AR5</f>
        <v>8</v>
      </c>
      <c r="E39" s="37">
        <f>AR6</f>
        <v>0</v>
      </c>
      <c r="F39" s="37">
        <f>AR7</f>
        <v>3</v>
      </c>
      <c r="G39" s="37">
        <f>AR8</f>
        <v>3</v>
      </c>
      <c r="H39" s="37">
        <f>AR8</f>
        <v>3</v>
      </c>
      <c r="I39" s="37">
        <f>AR10</f>
        <v>22</v>
      </c>
      <c r="J39" s="37">
        <f>AR11</f>
        <v>0</v>
      </c>
      <c r="K39" s="37">
        <f>AR12</f>
        <v>5</v>
      </c>
      <c r="L39" s="37">
        <f>AR13</f>
        <v>2</v>
      </c>
      <c r="M39" s="37">
        <f>AR14</f>
        <v>16</v>
      </c>
      <c r="N39" s="37">
        <f>AR15</f>
        <v>4</v>
      </c>
      <c r="O39" s="37">
        <f>AR16</f>
        <v>3</v>
      </c>
      <c r="P39" s="37">
        <f>AR17</f>
        <v>4</v>
      </c>
      <c r="Q39" s="37">
        <f>AR18</f>
        <v>6</v>
      </c>
      <c r="R39" s="38">
        <f>AR19</f>
        <v>6</v>
      </c>
    </row>
    <row r="40" spans="1:117" s="6" customFormat="1" ht="15">
      <c r="A40" s="21" t="s">
        <v>3</v>
      </c>
      <c r="B40" s="22">
        <f>AVERAGE(D40:R40)</f>
        <v>5.1333333333333337</v>
      </c>
      <c r="C40" s="21" t="s">
        <v>3</v>
      </c>
      <c r="D40" s="37">
        <f>AU5</f>
        <v>10</v>
      </c>
      <c r="E40" s="37">
        <f>AU6</f>
        <v>0</v>
      </c>
      <c r="F40" s="37">
        <f>AU7</f>
        <v>4</v>
      </c>
      <c r="G40" s="37">
        <f>AU8</f>
        <v>7</v>
      </c>
      <c r="H40" s="37">
        <f>AU9</f>
        <v>3</v>
      </c>
      <c r="I40" s="37">
        <f>AU10</f>
        <v>8</v>
      </c>
      <c r="J40" s="37">
        <f>AU11</f>
        <v>0</v>
      </c>
      <c r="K40" s="37">
        <f>AU12</f>
        <v>6</v>
      </c>
      <c r="L40" s="37">
        <f>AU13</f>
        <v>5</v>
      </c>
      <c r="M40" s="37">
        <f>AU14</f>
        <v>5</v>
      </c>
      <c r="N40" s="37">
        <f>AU15</f>
        <v>6</v>
      </c>
      <c r="O40" s="37">
        <f>AU16</f>
        <v>2</v>
      </c>
      <c r="P40" s="37">
        <f>AU17</f>
        <v>5</v>
      </c>
      <c r="Q40" s="37">
        <f>AU18</f>
        <v>3</v>
      </c>
      <c r="R40" s="38">
        <f>AU19</f>
        <v>13</v>
      </c>
    </row>
    <row r="41" spans="1:117" s="6" customFormat="1" ht="15">
      <c r="A41" s="24" t="s">
        <v>29</v>
      </c>
      <c r="B41" s="25">
        <f>AVERAGE(D41:R41)</f>
        <v>5.8666666666666663</v>
      </c>
      <c r="C41" s="24" t="s">
        <v>29</v>
      </c>
      <c r="D41" s="40">
        <f>AX5</f>
        <v>10</v>
      </c>
      <c r="E41" s="40">
        <f>AX6</f>
        <v>0</v>
      </c>
      <c r="F41" s="40">
        <f>AX7</f>
        <v>3</v>
      </c>
      <c r="G41" s="40">
        <f>AX8</f>
        <v>4</v>
      </c>
      <c r="H41" s="40">
        <f>AX9</f>
        <v>5</v>
      </c>
      <c r="I41" s="40">
        <f>AX10</f>
        <v>11</v>
      </c>
      <c r="J41" s="40">
        <f>AX11</f>
        <v>0</v>
      </c>
      <c r="K41" s="40">
        <f>AX12</f>
        <v>5</v>
      </c>
      <c r="L41" s="40">
        <f>AX13</f>
        <v>7</v>
      </c>
      <c r="M41" s="40">
        <f>AX14</f>
        <v>18</v>
      </c>
      <c r="N41" s="40">
        <f>AX15</f>
        <v>8</v>
      </c>
      <c r="O41" s="40">
        <f>AX16</f>
        <v>2</v>
      </c>
      <c r="P41" s="40">
        <f>AX17</f>
        <v>4</v>
      </c>
      <c r="Q41" s="40">
        <f>AX18</f>
        <v>5</v>
      </c>
      <c r="R41" s="41">
        <f>AX19</f>
        <v>6</v>
      </c>
    </row>
    <row r="42" spans="1:117" s="6" customFormat="1" ht="16" thickBot="1">
      <c r="A42" s="13"/>
      <c r="B42" s="14"/>
      <c r="C42" s="13"/>
    </row>
    <row r="43" spans="1:117" ht="19" thickBot="1">
      <c r="A43" s="47" t="s">
        <v>91</v>
      </c>
      <c r="B43" s="48"/>
      <c r="AM43" s="3"/>
      <c r="AN43" s="3"/>
      <c r="AO43" s="3"/>
      <c r="AP43" s="3"/>
      <c r="AQ43" s="3"/>
      <c r="AR43" s="3"/>
      <c r="AS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DF43" s="3"/>
      <c r="DG43" s="3"/>
      <c r="DH43" s="3"/>
      <c r="DI43" s="3"/>
      <c r="DJ43" s="3"/>
      <c r="DK43" s="3"/>
      <c r="DL43" s="3"/>
      <c r="DM43" s="3"/>
    </row>
    <row r="44" spans="1:117">
      <c r="A44" s="5"/>
    </row>
  </sheetData>
  <mergeCells count="5">
    <mergeCell ref="A3:B3"/>
    <mergeCell ref="A21:B21"/>
    <mergeCell ref="A43:B43"/>
    <mergeCell ref="N2:S2"/>
    <mergeCell ref="D21:F21"/>
  </mergeCells>
  <pageMargins left="0.75" right="0.75" top="1" bottom="1" header="0.5" footer="0.5"/>
  <pageSetup orientation="portrait" horizontalDpi="4294967292" verticalDpi="4294967292"/>
  <ignoredErrors>
    <ignoredError sqref="E35" 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44"/>
  <sheetViews>
    <sheetView zoomScale="90" workbookViewId="0"/>
  </sheetViews>
  <sheetFormatPr baseColWidth="10" defaultRowHeight="14" x14ac:dyDescent="0"/>
  <cols>
    <col min="1" max="1" width="32.85546875" style="4" customWidth="1"/>
    <col min="2" max="2" width="18.5703125" style="4" bestFit="1" customWidth="1"/>
    <col min="3" max="3" width="22" style="4" customWidth="1"/>
    <col min="4" max="4" width="17.7109375" style="4" customWidth="1"/>
    <col min="5" max="5" width="15.7109375" style="4" customWidth="1"/>
    <col min="6" max="8" width="10.7109375" style="4"/>
    <col min="9" max="9" width="11.85546875" style="4" bestFit="1" customWidth="1"/>
    <col min="10" max="10" width="12.5703125" style="4" customWidth="1"/>
    <col min="11" max="11" width="12.140625" style="4" customWidth="1"/>
    <col min="12" max="15" width="10.7109375" style="4"/>
    <col min="16" max="16" width="17" style="4" bestFit="1" customWidth="1"/>
    <col min="17" max="35" width="10.7109375" style="4"/>
    <col min="36" max="36" width="19.42578125" style="4" bestFit="1" customWidth="1"/>
    <col min="37" max="66" width="10.7109375" style="4"/>
    <col min="67" max="67" width="10.5703125" style="4" customWidth="1"/>
    <col min="68" max="16384" width="10.7109375" style="4"/>
  </cols>
  <sheetData>
    <row r="1" spans="1:68" ht="15" thickBot="1"/>
    <row r="2" spans="1:68" ht="19" thickBot="1">
      <c r="N2" s="47" t="s">
        <v>94</v>
      </c>
      <c r="O2" s="49"/>
      <c r="P2" s="49"/>
      <c r="Q2" s="49"/>
      <c r="R2" s="49"/>
      <c r="S2" s="48"/>
    </row>
    <row r="3" spans="1:68" s="1" customFormat="1" ht="19" thickBot="1">
      <c r="A3" s="47" t="s">
        <v>93</v>
      </c>
      <c r="B3" s="48"/>
      <c r="M3" s="1" t="s">
        <v>76</v>
      </c>
      <c r="R3" s="1" t="s">
        <v>54</v>
      </c>
      <c r="U3" s="1" t="s">
        <v>17</v>
      </c>
      <c r="X3" s="1" t="s">
        <v>18</v>
      </c>
      <c r="AA3" s="1" t="s">
        <v>19</v>
      </c>
      <c r="AD3" s="1" t="s">
        <v>28</v>
      </c>
      <c r="AG3" s="1" t="s">
        <v>77</v>
      </c>
      <c r="AL3" s="1" t="s">
        <v>2</v>
      </c>
      <c r="AO3" s="1" t="s">
        <v>15</v>
      </c>
      <c r="AR3" s="1" t="s">
        <v>16</v>
      </c>
      <c r="AU3" s="1" t="s">
        <v>3</v>
      </c>
      <c r="AX3" s="1" t="s">
        <v>4</v>
      </c>
      <c r="BA3" s="1" t="s">
        <v>5</v>
      </c>
    </row>
    <row r="4" spans="1:68" s="1" customFormat="1" ht="18">
      <c r="A4" s="1" t="s">
        <v>88</v>
      </c>
      <c r="B4" s="1" t="s">
        <v>53</v>
      </c>
      <c r="C4" s="1" t="s">
        <v>6</v>
      </c>
      <c r="D4" s="1" t="s">
        <v>7</v>
      </c>
      <c r="E4" s="1" t="s">
        <v>90</v>
      </c>
      <c r="F4" s="1" t="s">
        <v>85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1" t="s">
        <v>13</v>
      </c>
      <c r="M4" s="1" t="s">
        <v>55</v>
      </c>
      <c r="N4" s="1" t="s">
        <v>56</v>
      </c>
      <c r="O4" s="1" t="s">
        <v>57</v>
      </c>
      <c r="P4" s="1" t="s">
        <v>58</v>
      </c>
      <c r="Q4" s="1" t="s">
        <v>30</v>
      </c>
      <c r="R4" s="1" t="s">
        <v>1</v>
      </c>
      <c r="S4" s="1" t="s">
        <v>59</v>
      </c>
      <c r="T4" s="1" t="s">
        <v>14</v>
      </c>
      <c r="U4" s="1" t="s">
        <v>1</v>
      </c>
      <c r="V4" s="1" t="s">
        <v>59</v>
      </c>
      <c r="W4" s="1" t="s">
        <v>14</v>
      </c>
      <c r="X4" s="1" t="s">
        <v>1</v>
      </c>
      <c r="Y4" s="1" t="s">
        <v>59</v>
      </c>
      <c r="Z4" s="1" t="s">
        <v>14</v>
      </c>
      <c r="AA4" s="1" t="s">
        <v>1</v>
      </c>
      <c r="AB4" s="1" t="s">
        <v>59</v>
      </c>
      <c r="AC4" s="1" t="s">
        <v>14</v>
      </c>
      <c r="AD4" s="1" t="s">
        <v>1</v>
      </c>
      <c r="AE4" s="1" t="s">
        <v>59</v>
      </c>
      <c r="AF4" s="1" t="s">
        <v>14</v>
      </c>
      <c r="AG4" s="1" t="s">
        <v>78</v>
      </c>
      <c r="AH4" s="1" t="s">
        <v>79</v>
      </c>
      <c r="AI4" s="1" t="s">
        <v>80</v>
      </c>
      <c r="AJ4" s="1" t="s">
        <v>81</v>
      </c>
      <c r="AK4" s="1" t="s">
        <v>30</v>
      </c>
      <c r="AL4" s="1" t="s">
        <v>1</v>
      </c>
      <c r="AM4" s="1" t="s">
        <v>59</v>
      </c>
      <c r="AN4" s="1" t="s">
        <v>14</v>
      </c>
      <c r="AO4" s="1" t="s">
        <v>1</v>
      </c>
      <c r="AP4" s="1" t="s">
        <v>59</v>
      </c>
      <c r="AQ4" s="1" t="s">
        <v>14</v>
      </c>
      <c r="AR4" s="1" t="s">
        <v>1</v>
      </c>
      <c r="AS4" s="1" t="s">
        <v>59</v>
      </c>
      <c r="AT4" s="1" t="s">
        <v>14</v>
      </c>
      <c r="AU4" s="1" t="s">
        <v>1</v>
      </c>
      <c r="AV4" s="1" t="s">
        <v>59</v>
      </c>
      <c r="AW4" s="1" t="s">
        <v>14</v>
      </c>
      <c r="AX4" s="1" t="s">
        <v>1</v>
      </c>
      <c r="AY4" s="1" t="s">
        <v>59</v>
      </c>
      <c r="AZ4" s="1" t="s">
        <v>14</v>
      </c>
      <c r="BA4" s="1" t="s">
        <v>40</v>
      </c>
      <c r="BB4" s="1" t="s">
        <v>41</v>
      </c>
      <c r="BC4" s="1" t="s">
        <v>42</v>
      </c>
      <c r="BD4" s="1" t="s">
        <v>43</v>
      </c>
      <c r="BE4" s="1" t="s">
        <v>44</v>
      </c>
      <c r="BF4" s="1" t="s">
        <v>45</v>
      </c>
      <c r="BG4" s="1" t="s">
        <v>46</v>
      </c>
      <c r="BH4" s="1" t="s">
        <v>47</v>
      </c>
      <c r="BI4" s="1" t="s">
        <v>48</v>
      </c>
      <c r="BJ4" s="1" t="s">
        <v>49</v>
      </c>
      <c r="BK4" s="1" t="s">
        <v>50</v>
      </c>
      <c r="BL4" s="1" t="s">
        <v>51</v>
      </c>
      <c r="BM4" s="1" t="s">
        <v>52</v>
      </c>
      <c r="BN4" s="1" t="s">
        <v>48</v>
      </c>
      <c r="BO4" s="2" t="s">
        <v>83</v>
      </c>
      <c r="BP4" s="1" t="s">
        <v>82</v>
      </c>
    </row>
    <row r="5" spans="1:68" s="6" customFormat="1" ht="15">
      <c r="A5" s="45"/>
      <c r="J5" s="7"/>
      <c r="K5" s="7"/>
      <c r="N5" s="8"/>
      <c r="O5" s="9"/>
      <c r="P5" s="10"/>
      <c r="AG5" s="11"/>
      <c r="AH5" s="16"/>
      <c r="AI5" s="9"/>
      <c r="AJ5" s="10"/>
    </row>
    <row r="6" spans="1:68" s="6" customFormat="1" ht="15">
      <c r="A6" s="45"/>
      <c r="J6" s="7"/>
      <c r="K6" s="7"/>
      <c r="N6" s="8"/>
      <c r="O6" s="9"/>
      <c r="P6" s="10"/>
      <c r="AG6" s="11"/>
      <c r="AH6" s="16"/>
      <c r="AI6" s="9"/>
      <c r="AJ6" s="10"/>
    </row>
    <row r="7" spans="1:68" s="6" customFormat="1" ht="15">
      <c r="A7" s="45"/>
      <c r="J7" s="7"/>
      <c r="K7" s="7"/>
      <c r="N7" s="8"/>
      <c r="O7" s="9"/>
      <c r="P7" s="10"/>
      <c r="AG7" s="11"/>
      <c r="AH7" s="16"/>
      <c r="AI7" s="9"/>
      <c r="AJ7" s="10"/>
    </row>
    <row r="8" spans="1:68" s="6" customFormat="1" ht="15">
      <c r="A8" s="45"/>
      <c r="I8" s="7"/>
      <c r="J8" s="7"/>
      <c r="K8" s="7"/>
      <c r="N8" s="8"/>
      <c r="O8" s="9"/>
      <c r="P8" s="10"/>
      <c r="AG8" s="11"/>
      <c r="AH8" s="16"/>
      <c r="AI8" s="9"/>
      <c r="AJ8" s="10"/>
    </row>
    <row r="9" spans="1:68" s="6" customFormat="1" ht="15">
      <c r="A9" s="45"/>
      <c r="I9" s="7"/>
      <c r="J9" s="7"/>
      <c r="K9" s="7"/>
      <c r="N9" s="8"/>
      <c r="O9" s="9"/>
      <c r="P9" s="10"/>
      <c r="AG9" s="11"/>
      <c r="AH9" s="16"/>
      <c r="AI9" s="9"/>
      <c r="AJ9" s="10"/>
    </row>
    <row r="10" spans="1:68" s="6" customFormat="1" ht="15">
      <c r="A10" s="45"/>
      <c r="J10" s="7"/>
      <c r="K10" s="7"/>
      <c r="N10" s="8"/>
      <c r="O10" s="9"/>
      <c r="P10" s="10"/>
      <c r="AG10" s="11"/>
      <c r="AH10" s="16"/>
      <c r="AI10" s="9"/>
      <c r="AJ10" s="10"/>
    </row>
    <row r="11" spans="1:68" s="6" customFormat="1" ht="15">
      <c r="A11" s="45"/>
      <c r="I11" s="7"/>
      <c r="J11" s="7"/>
      <c r="K11" s="7"/>
      <c r="N11" s="8"/>
      <c r="O11" s="9"/>
      <c r="P11" s="10"/>
      <c r="AG11" s="11"/>
      <c r="AH11" s="16"/>
      <c r="AI11" s="9"/>
      <c r="AJ11" s="10"/>
    </row>
    <row r="12" spans="1:68" s="6" customFormat="1" ht="15">
      <c r="A12" s="45"/>
      <c r="J12" s="7"/>
      <c r="K12" s="7"/>
      <c r="N12" s="8"/>
      <c r="O12" s="9"/>
      <c r="P12" s="10"/>
      <c r="AH12" s="16"/>
      <c r="AI12" s="9"/>
      <c r="AJ12" s="10"/>
    </row>
    <row r="13" spans="1:68" s="6" customFormat="1" ht="15">
      <c r="A13" s="45"/>
      <c r="J13" s="7"/>
      <c r="K13" s="7"/>
      <c r="N13" s="8"/>
      <c r="O13" s="9"/>
      <c r="P13" s="10"/>
      <c r="AG13" s="11"/>
      <c r="AH13" s="16"/>
      <c r="AI13" s="9"/>
      <c r="AJ13" s="10"/>
    </row>
    <row r="14" spans="1:68" s="6" customFormat="1" ht="15">
      <c r="A14" s="45"/>
      <c r="I14" s="7"/>
      <c r="J14" s="7"/>
      <c r="K14" s="7"/>
      <c r="N14" s="8"/>
      <c r="O14" s="9"/>
      <c r="P14" s="10"/>
      <c r="AG14" s="11"/>
      <c r="AH14" s="16"/>
      <c r="AI14" s="9"/>
      <c r="AJ14" s="10"/>
    </row>
    <row r="15" spans="1:68" s="6" customFormat="1" ht="15">
      <c r="A15" s="45"/>
      <c r="I15" s="7"/>
      <c r="J15" s="7"/>
      <c r="K15" s="7"/>
      <c r="N15" s="8"/>
      <c r="O15" s="9"/>
      <c r="P15" s="10"/>
      <c r="AG15" s="11"/>
      <c r="AH15" s="16"/>
      <c r="AI15" s="9"/>
      <c r="AJ15" s="10"/>
    </row>
    <row r="16" spans="1:68" s="6" customFormat="1" ht="15">
      <c r="A16" s="45"/>
      <c r="I16" s="7"/>
      <c r="J16" s="7"/>
      <c r="K16" s="7"/>
      <c r="N16" s="8"/>
      <c r="O16" s="9"/>
      <c r="P16" s="10"/>
      <c r="AG16" s="11"/>
      <c r="AH16" s="16"/>
      <c r="AI16" s="9"/>
      <c r="AJ16" s="10"/>
    </row>
    <row r="17" spans="1:52" s="6" customFormat="1" ht="15">
      <c r="A17" s="45"/>
      <c r="J17" s="7"/>
      <c r="K17" s="7"/>
      <c r="N17" s="8"/>
      <c r="O17" s="9"/>
      <c r="P17" s="10"/>
      <c r="AH17" s="16"/>
      <c r="AI17" s="9"/>
      <c r="AJ17" s="10"/>
    </row>
    <row r="18" spans="1:52" s="6" customFormat="1" ht="15">
      <c r="A18" s="45"/>
      <c r="J18" s="7"/>
      <c r="K18" s="7"/>
      <c r="N18" s="8"/>
      <c r="O18" s="9"/>
      <c r="P18" s="10"/>
      <c r="AH18" s="16"/>
      <c r="AI18" s="9"/>
      <c r="AJ18" s="10"/>
    </row>
    <row r="19" spans="1:52" s="6" customFormat="1" ht="15">
      <c r="A19" s="45"/>
      <c r="J19" s="7"/>
      <c r="K19" s="7"/>
      <c r="N19" s="8"/>
      <c r="O19" s="9"/>
      <c r="P19" s="10"/>
      <c r="AH19" s="16"/>
      <c r="AI19" s="9"/>
      <c r="AJ19" s="10"/>
    </row>
    <row r="20" spans="1:52" s="6" customFormat="1" ht="19" thickBot="1">
      <c r="D20" s="15"/>
      <c r="E20" s="15"/>
      <c r="F20" s="15"/>
      <c r="G20" s="15"/>
      <c r="H20" s="15"/>
      <c r="J20" s="7"/>
      <c r="K20" s="7"/>
      <c r="N20" s="8"/>
      <c r="O20" s="9"/>
      <c r="P20" s="10"/>
      <c r="AH20" s="16"/>
      <c r="AI20" s="9"/>
      <c r="AJ20" s="10"/>
    </row>
    <row r="21" spans="1:52" s="6" customFormat="1" ht="19" thickBot="1">
      <c r="A21" s="47" t="s">
        <v>84</v>
      </c>
      <c r="B21" s="48"/>
      <c r="D21" s="47" t="s">
        <v>92</v>
      </c>
      <c r="E21" s="49"/>
      <c r="F21" s="48"/>
      <c r="G21" s="46"/>
      <c r="K21" s="7"/>
      <c r="N21" s="11"/>
      <c r="O21" s="9"/>
      <c r="P21" s="10"/>
      <c r="AG21" s="11"/>
      <c r="AH21" s="11"/>
      <c r="AI21" s="9"/>
      <c r="AJ21" s="10"/>
    </row>
    <row r="22" spans="1:52" s="6" customFormat="1" ht="15">
      <c r="A22" s="17" t="s">
        <v>54</v>
      </c>
      <c r="B22" s="18" t="s">
        <v>31</v>
      </c>
      <c r="C22" s="29"/>
      <c r="D22" s="30" t="s">
        <v>60</v>
      </c>
      <c r="E22" s="31"/>
      <c r="F22" s="31"/>
      <c r="G22" s="31"/>
      <c r="H22" s="31"/>
      <c r="I22" s="32"/>
      <c r="J22" s="31"/>
      <c r="K22" s="31"/>
      <c r="L22" s="31"/>
      <c r="M22" s="31"/>
      <c r="N22" s="33"/>
      <c r="O22" s="34"/>
      <c r="P22" s="31"/>
      <c r="Q22" s="31"/>
      <c r="R22" s="35"/>
      <c r="AL22" s="11"/>
      <c r="AM22" s="11"/>
      <c r="AN22" s="11"/>
      <c r="AO22" s="11"/>
      <c r="AP22" s="11"/>
      <c r="AQ22" s="11"/>
      <c r="AR22" s="11"/>
      <c r="AT22" s="11"/>
      <c r="AU22" s="11"/>
      <c r="AV22" s="11"/>
      <c r="AW22" s="11"/>
      <c r="AY22" s="11"/>
      <c r="AZ22" s="11"/>
    </row>
    <row r="23" spans="1:52" s="12" customFormat="1" ht="15">
      <c r="A23" s="19"/>
      <c r="B23" s="20"/>
      <c r="C23" s="19"/>
      <c r="D23" s="36">
        <f>B5</f>
        <v>0</v>
      </c>
      <c r="E23" s="36">
        <f>B6</f>
        <v>0</v>
      </c>
      <c r="F23" s="36">
        <f>B7</f>
        <v>0</v>
      </c>
      <c r="G23" s="36">
        <f>B8</f>
        <v>0</v>
      </c>
      <c r="H23" s="36">
        <f>B9</f>
        <v>0</v>
      </c>
      <c r="I23" s="36">
        <f>B10</f>
        <v>0</v>
      </c>
      <c r="J23" s="36">
        <f>B11</f>
        <v>0</v>
      </c>
      <c r="K23" s="36">
        <f>B12</f>
        <v>0</v>
      </c>
      <c r="L23" s="36">
        <f>B13</f>
        <v>0</v>
      </c>
      <c r="M23" s="36">
        <f>B14</f>
        <v>0</v>
      </c>
      <c r="N23" s="36">
        <f>B15</f>
        <v>0</v>
      </c>
      <c r="O23" s="36">
        <f>B16</f>
        <v>0</v>
      </c>
      <c r="P23" s="36">
        <f>B17</f>
        <v>0</v>
      </c>
      <c r="Q23" s="36">
        <f>B18</f>
        <v>0</v>
      </c>
      <c r="R23" s="20">
        <f>B19</f>
        <v>0</v>
      </c>
    </row>
    <row r="24" spans="1:52" s="6" customFormat="1" ht="15">
      <c r="A24" s="21" t="s">
        <v>32</v>
      </c>
      <c r="B24" s="22">
        <f>AVERAGE(D24:R24)</f>
        <v>0</v>
      </c>
      <c r="C24" s="21" t="s">
        <v>0</v>
      </c>
      <c r="D24" s="37">
        <f>M5</f>
        <v>0</v>
      </c>
      <c r="E24" s="37">
        <f>M6</f>
        <v>0</v>
      </c>
      <c r="F24" s="37">
        <f>M7</f>
        <v>0</v>
      </c>
      <c r="G24" s="37">
        <f>M8</f>
        <v>0</v>
      </c>
      <c r="H24" s="37">
        <f>M9</f>
        <v>0</v>
      </c>
      <c r="I24" s="37">
        <f>M10</f>
        <v>0</v>
      </c>
      <c r="J24" s="37">
        <f>M11</f>
        <v>0</v>
      </c>
      <c r="K24" s="37">
        <f>M12</f>
        <v>0</v>
      </c>
      <c r="L24" s="37">
        <f>M13</f>
        <v>0</v>
      </c>
      <c r="M24" s="37">
        <f>M14</f>
        <v>0</v>
      </c>
      <c r="N24" s="37">
        <f>M15</f>
        <v>0</v>
      </c>
      <c r="O24" s="37">
        <f>M16</f>
        <v>0</v>
      </c>
      <c r="P24" s="37">
        <f>M17</f>
        <v>0</v>
      </c>
      <c r="Q24" s="37">
        <f>M18</f>
        <v>0</v>
      </c>
      <c r="R24" s="38">
        <f>M19</f>
        <v>0</v>
      </c>
    </row>
    <row r="25" spans="1:52" s="6" customFormat="1" ht="15">
      <c r="A25" s="21" t="s">
        <v>33</v>
      </c>
      <c r="B25" s="22">
        <f>AVERAGE(D25:R25)</f>
        <v>0</v>
      </c>
      <c r="C25" s="21" t="s">
        <v>1</v>
      </c>
      <c r="D25" s="39">
        <f>R5</f>
        <v>0</v>
      </c>
      <c r="E25" s="37">
        <f>R6</f>
        <v>0</v>
      </c>
      <c r="F25" s="37">
        <f>R7</f>
        <v>0</v>
      </c>
      <c r="G25" s="37">
        <f>R8</f>
        <v>0</v>
      </c>
      <c r="H25" s="37">
        <f>R9</f>
        <v>0</v>
      </c>
      <c r="I25" s="37">
        <f>R10</f>
        <v>0</v>
      </c>
      <c r="J25" s="37">
        <f>R11</f>
        <v>0</v>
      </c>
      <c r="K25" s="37">
        <f>R12</f>
        <v>0</v>
      </c>
      <c r="L25" s="37">
        <f>R13</f>
        <v>0</v>
      </c>
      <c r="M25" s="37">
        <f>R14</f>
        <v>0</v>
      </c>
      <c r="N25" s="37">
        <f>R15</f>
        <v>0</v>
      </c>
      <c r="O25" s="37">
        <f>R16</f>
        <v>0</v>
      </c>
      <c r="P25" s="37">
        <f>R17</f>
        <v>0</v>
      </c>
      <c r="Q25" s="37">
        <f>R18</f>
        <v>0</v>
      </c>
      <c r="R25" s="38">
        <f>R19</f>
        <v>0</v>
      </c>
    </row>
    <row r="26" spans="1:52" s="6" customFormat="1" ht="15">
      <c r="A26" s="23"/>
      <c r="B26" s="22"/>
      <c r="C26" s="28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8"/>
    </row>
    <row r="27" spans="1:52" s="6" customFormat="1" ht="15">
      <c r="A27" s="21" t="s">
        <v>17</v>
      </c>
      <c r="B27" s="22">
        <f>AVERAGE(D27:R27)</f>
        <v>0</v>
      </c>
      <c r="C27" s="21" t="s">
        <v>17</v>
      </c>
      <c r="D27" s="37">
        <f>U5</f>
        <v>0</v>
      </c>
      <c r="E27" s="37">
        <f>U6</f>
        <v>0</v>
      </c>
      <c r="F27" s="37">
        <f>U7</f>
        <v>0</v>
      </c>
      <c r="G27" s="37">
        <f>U8</f>
        <v>0</v>
      </c>
      <c r="H27" s="37">
        <f>U9</f>
        <v>0</v>
      </c>
      <c r="I27" s="37">
        <f>U10</f>
        <v>0</v>
      </c>
      <c r="J27" s="37">
        <f>U11</f>
        <v>0</v>
      </c>
      <c r="K27" s="37">
        <f>U12</f>
        <v>0</v>
      </c>
      <c r="L27" s="37">
        <f>U13</f>
        <v>0</v>
      </c>
      <c r="M27" s="37">
        <f>U14</f>
        <v>0</v>
      </c>
      <c r="N27" s="37">
        <f>U15</f>
        <v>0</v>
      </c>
      <c r="O27" s="37">
        <f>U16</f>
        <v>0</v>
      </c>
      <c r="P27" s="37">
        <f>U17</f>
        <v>0</v>
      </c>
      <c r="Q27" s="37">
        <f>U18</f>
        <v>0</v>
      </c>
      <c r="R27" s="38">
        <f>U19</f>
        <v>0</v>
      </c>
    </row>
    <row r="28" spans="1:52" s="6" customFormat="1" ht="15">
      <c r="A28" s="21" t="s">
        <v>18</v>
      </c>
      <c r="B28" s="22">
        <f>AVERAGE(D28:R28)</f>
        <v>0</v>
      </c>
      <c r="C28" s="21" t="s">
        <v>18</v>
      </c>
      <c r="D28" s="37">
        <f>X5</f>
        <v>0</v>
      </c>
      <c r="E28" s="37">
        <f>X6</f>
        <v>0</v>
      </c>
      <c r="F28" s="37">
        <f>X7</f>
        <v>0</v>
      </c>
      <c r="G28" s="37">
        <f>X8</f>
        <v>0</v>
      </c>
      <c r="H28" s="37">
        <f>X9</f>
        <v>0</v>
      </c>
      <c r="I28" s="37">
        <f>X10</f>
        <v>0</v>
      </c>
      <c r="J28" s="37">
        <f>X11</f>
        <v>0</v>
      </c>
      <c r="K28" s="37">
        <f>X12</f>
        <v>0</v>
      </c>
      <c r="L28" s="37">
        <f>X13</f>
        <v>0</v>
      </c>
      <c r="M28" s="37">
        <f>X14</f>
        <v>0</v>
      </c>
      <c r="N28" s="37">
        <f>X15</f>
        <v>0</v>
      </c>
      <c r="O28" s="37">
        <f>X16</f>
        <v>0</v>
      </c>
      <c r="P28" s="37">
        <f>X17</f>
        <v>0</v>
      </c>
      <c r="Q28" s="37">
        <f>X18</f>
        <v>0</v>
      </c>
      <c r="R28" s="38">
        <f>X19</f>
        <v>0</v>
      </c>
    </row>
    <row r="29" spans="1:52" s="6" customFormat="1" ht="15">
      <c r="A29" s="21" t="s">
        <v>34</v>
      </c>
      <c r="B29" s="22">
        <f>AVERAGE(D29:R29)</f>
        <v>0</v>
      </c>
      <c r="C29" s="21" t="s">
        <v>34</v>
      </c>
      <c r="D29" s="37">
        <f>AA5</f>
        <v>0</v>
      </c>
      <c r="E29" s="37">
        <f>AA6</f>
        <v>0</v>
      </c>
      <c r="F29" s="37">
        <f>AA7</f>
        <v>0</v>
      </c>
      <c r="G29" s="37">
        <f>AA8</f>
        <v>0</v>
      </c>
      <c r="H29" s="37">
        <f>AA9</f>
        <v>0</v>
      </c>
      <c r="I29" s="37">
        <f>AA10</f>
        <v>0</v>
      </c>
      <c r="J29" s="37">
        <f>AA11</f>
        <v>0</v>
      </c>
      <c r="K29" s="37">
        <f>AA12</f>
        <v>0</v>
      </c>
      <c r="L29" s="37">
        <f>AA13</f>
        <v>0</v>
      </c>
      <c r="M29" s="37">
        <f>AA14</f>
        <v>0</v>
      </c>
      <c r="N29" s="37">
        <f>AA15</f>
        <v>0</v>
      </c>
      <c r="O29" s="37">
        <f>AA16</f>
        <v>0</v>
      </c>
      <c r="P29" s="37">
        <f>AA17</f>
        <v>0</v>
      </c>
      <c r="Q29" s="37">
        <f>AA18</f>
        <v>0</v>
      </c>
      <c r="R29" s="38">
        <f>AA19</f>
        <v>0</v>
      </c>
    </row>
    <row r="30" spans="1:52" s="6" customFormat="1" ht="15">
      <c r="A30" s="24" t="s">
        <v>28</v>
      </c>
      <c r="B30" s="25">
        <f>AVERAGE(D30:R30)</f>
        <v>0</v>
      </c>
      <c r="C30" s="24" t="s">
        <v>28</v>
      </c>
      <c r="D30" s="40">
        <f>AD5</f>
        <v>0</v>
      </c>
      <c r="E30" s="40">
        <f>AD6</f>
        <v>0</v>
      </c>
      <c r="F30" s="40">
        <f>AD7</f>
        <v>0</v>
      </c>
      <c r="G30" s="40">
        <f>AD8</f>
        <v>0</v>
      </c>
      <c r="H30" s="40">
        <f>AD9</f>
        <v>0</v>
      </c>
      <c r="I30" s="40">
        <f>AD10</f>
        <v>0</v>
      </c>
      <c r="J30" s="40">
        <f>AD11</f>
        <v>0</v>
      </c>
      <c r="K30" s="40">
        <f>AD12</f>
        <v>0</v>
      </c>
      <c r="L30" s="40">
        <f>AD13</f>
        <v>0</v>
      </c>
      <c r="M30" s="40">
        <f>AD14</f>
        <v>0</v>
      </c>
      <c r="N30" s="40">
        <f>AD15</f>
        <v>0</v>
      </c>
      <c r="O30" s="40">
        <f>AD16</f>
        <v>0</v>
      </c>
      <c r="P30" s="40">
        <f>AD17</f>
        <v>0</v>
      </c>
      <c r="Q30" s="40">
        <f>AD18</f>
        <v>0</v>
      </c>
      <c r="R30" s="41">
        <f>AD19</f>
        <v>0</v>
      </c>
    </row>
    <row r="31" spans="1:52" s="6" customFormat="1" ht="15">
      <c r="B31" s="14"/>
    </row>
    <row r="32" spans="1:52" s="6" customFormat="1" ht="15">
      <c r="B32" s="14"/>
    </row>
    <row r="33" spans="1:117" s="6" customFormat="1" ht="15">
      <c r="A33" s="26" t="s">
        <v>2</v>
      </c>
      <c r="B33" s="27" t="s">
        <v>24</v>
      </c>
      <c r="C33" s="29"/>
      <c r="D33" s="30" t="s">
        <v>60</v>
      </c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5"/>
    </row>
    <row r="34" spans="1:117" s="12" customFormat="1" ht="15">
      <c r="A34" s="19"/>
      <c r="B34" s="20"/>
      <c r="C34" s="19"/>
      <c r="D34" s="36">
        <f>B5</f>
        <v>0</v>
      </c>
      <c r="E34" s="36">
        <f>B6</f>
        <v>0</v>
      </c>
      <c r="F34" s="36">
        <f>B7</f>
        <v>0</v>
      </c>
      <c r="G34" s="36">
        <f>B8</f>
        <v>0</v>
      </c>
      <c r="H34" s="36">
        <f>B9</f>
        <v>0</v>
      </c>
      <c r="I34" s="36">
        <f>B10</f>
        <v>0</v>
      </c>
      <c r="J34" s="36">
        <f>B11</f>
        <v>0</v>
      </c>
      <c r="K34" s="36">
        <f>B12</f>
        <v>0</v>
      </c>
      <c r="L34" s="36">
        <f>B13</f>
        <v>0</v>
      </c>
      <c r="M34" s="36">
        <f>B14</f>
        <v>0</v>
      </c>
      <c r="N34" s="36">
        <f>B15</f>
        <v>0</v>
      </c>
      <c r="O34" s="36">
        <f>B16</f>
        <v>0</v>
      </c>
      <c r="P34" s="36">
        <f>B17</f>
        <v>0</v>
      </c>
      <c r="Q34" s="36">
        <f>B18</f>
        <v>0</v>
      </c>
      <c r="R34" s="20">
        <f>B19</f>
        <v>0</v>
      </c>
    </row>
    <row r="35" spans="1:117" s="6" customFormat="1" ht="15">
      <c r="A35" s="21" t="s">
        <v>32</v>
      </c>
      <c r="B35" s="22">
        <f>AVERAGE(D35:R35)</f>
        <v>0</v>
      </c>
      <c r="C35" s="21" t="s">
        <v>0</v>
      </c>
      <c r="D35" s="42">
        <f>AG5</f>
        <v>0</v>
      </c>
      <c r="E35" s="42">
        <f>AG6</f>
        <v>0</v>
      </c>
      <c r="F35" s="42">
        <f>AG7</f>
        <v>0</v>
      </c>
      <c r="G35" s="42">
        <f>AG8</f>
        <v>0</v>
      </c>
      <c r="H35" s="42">
        <f>AG9</f>
        <v>0</v>
      </c>
      <c r="I35" s="42">
        <f>AG10</f>
        <v>0</v>
      </c>
      <c r="J35" s="42">
        <f>AG11</f>
        <v>0</v>
      </c>
      <c r="K35" s="42">
        <f>AG12</f>
        <v>0</v>
      </c>
      <c r="L35" s="42">
        <f>AG13</f>
        <v>0</v>
      </c>
      <c r="M35" s="42">
        <f>AG14</f>
        <v>0</v>
      </c>
      <c r="N35" s="42">
        <f>AG15</f>
        <v>0</v>
      </c>
      <c r="O35" s="42">
        <f>AG16</f>
        <v>0</v>
      </c>
      <c r="P35" s="42">
        <f>AG17</f>
        <v>0</v>
      </c>
      <c r="Q35" s="42">
        <f>AG18</f>
        <v>0</v>
      </c>
      <c r="R35" s="43">
        <f>AG19</f>
        <v>0</v>
      </c>
    </row>
    <row r="36" spans="1:117" s="6" customFormat="1" ht="15">
      <c r="A36" s="21" t="s">
        <v>33</v>
      </c>
      <c r="B36" s="22">
        <f>AVERAGE(D36:R36)</f>
        <v>0</v>
      </c>
      <c r="C36" s="21" t="s">
        <v>1</v>
      </c>
      <c r="D36" s="37">
        <f>AL5</f>
        <v>0</v>
      </c>
      <c r="E36" s="44">
        <f>AL6</f>
        <v>0</v>
      </c>
      <c r="F36" s="37">
        <f>AL7</f>
        <v>0</v>
      </c>
      <c r="G36" s="37">
        <f>AL8</f>
        <v>0</v>
      </c>
      <c r="H36" s="37">
        <f>AL9</f>
        <v>0</v>
      </c>
      <c r="I36" s="37">
        <f>AL10</f>
        <v>0</v>
      </c>
      <c r="J36" s="37">
        <f>AL11</f>
        <v>0</v>
      </c>
      <c r="K36" s="37">
        <f>AL12</f>
        <v>0</v>
      </c>
      <c r="L36" s="37">
        <f>AL13</f>
        <v>0</v>
      </c>
      <c r="M36" s="37">
        <f>AL14</f>
        <v>0</v>
      </c>
      <c r="N36" s="37">
        <f>AL15</f>
        <v>0</v>
      </c>
      <c r="O36" s="37">
        <f>AL16</f>
        <v>0</v>
      </c>
      <c r="P36" s="37">
        <f>AL17</f>
        <v>0</v>
      </c>
      <c r="Q36" s="37">
        <f>AL18</f>
        <v>0</v>
      </c>
      <c r="R36" s="38">
        <f>AL19</f>
        <v>0</v>
      </c>
    </row>
    <row r="37" spans="1:117" s="6" customFormat="1" ht="15">
      <c r="A37" s="28"/>
      <c r="B37" s="22"/>
      <c r="C37" s="21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1:117" s="6" customFormat="1" ht="15">
      <c r="A38" s="21" t="s">
        <v>15</v>
      </c>
      <c r="B38" s="22">
        <f>AVERAGE(D38:R38)</f>
        <v>0</v>
      </c>
      <c r="C38" s="21" t="s">
        <v>15</v>
      </c>
      <c r="D38" s="37">
        <f>AO5</f>
        <v>0</v>
      </c>
      <c r="E38" s="37">
        <f>AO6</f>
        <v>0</v>
      </c>
      <c r="F38" s="37">
        <f>AO7</f>
        <v>0</v>
      </c>
      <c r="G38" s="37">
        <f>AO8</f>
        <v>0</v>
      </c>
      <c r="H38" s="37">
        <f>AO9</f>
        <v>0</v>
      </c>
      <c r="I38" s="37">
        <f>AO10</f>
        <v>0</v>
      </c>
      <c r="J38" s="37">
        <f>AO11</f>
        <v>0</v>
      </c>
      <c r="K38" s="37">
        <f>AO12</f>
        <v>0</v>
      </c>
      <c r="L38" s="37">
        <f>AO13</f>
        <v>0</v>
      </c>
      <c r="M38" s="37">
        <f>AO14</f>
        <v>0</v>
      </c>
      <c r="N38" s="37">
        <f>AO15</f>
        <v>0</v>
      </c>
      <c r="O38" s="37">
        <f>AO16</f>
        <v>0</v>
      </c>
      <c r="P38" s="37">
        <f>AO17</f>
        <v>0</v>
      </c>
      <c r="Q38" s="37">
        <f>AO18</f>
        <v>0</v>
      </c>
      <c r="R38" s="38">
        <f>AO19</f>
        <v>0</v>
      </c>
    </row>
    <row r="39" spans="1:117" s="6" customFormat="1" ht="15">
      <c r="A39" s="21" t="s">
        <v>16</v>
      </c>
      <c r="B39" s="22">
        <f>AVERAGE(D39:R39)</f>
        <v>0</v>
      </c>
      <c r="C39" s="21" t="s">
        <v>16</v>
      </c>
      <c r="D39" s="37">
        <f>AR5</f>
        <v>0</v>
      </c>
      <c r="E39" s="37">
        <f>AR6</f>
        <v>0</v>
      </c>
      <c r="F39" s="37">
        <f>AR7</f>
        <v>0</v>
      </c>
      <c r="G39" s="37">
        <f>AR8</f>
        <v>0</v>
      </c>
      <c r="H39" s="37">
        <f>AR8</f>
        <v>0</v>
      </c>
      <c r="I39" s="37">
        <f>AR10</f>
        <v>0</v>
      </c>
      <c r="J39" s="37">
        <f>AR11</f>
        <v>0</v>
      </c>
      <c r="K39" s="37">
        <f>AR12</f>
        <v>0</v>
      </c>
      <c r="L39" s="37">
        <f>AR13</f>
        <v>0</v>
      </c>
      <c r="M39" s="37">
        <f>AR14</f>
        <v>0</v>
      </c>
      <c r="N39" s="37">
        <f>AR15</f>
        <v>0</v>
      </c>
      <c r="O39" s="37">
        <f>AR16</f>
        <v>0</v>
      </c>
      <c r="P39" s="37">
        <f>AR17</f>
        <v>0</v>
      </c>
      <c r="Q39" s="37">
        <f>AR18</f>
        <v>0</v>
      </c>
      <c r="R39" s="38">
        <f>AR19</f>
        <v>0</v>
      </c>
    </row>
    <row r="40" spans="1:117" s="6" customFormat="1" ht="15">
      <c r="A40" s="21" t="s">
        <v>3</v>
      </c>
      <c r="B40" s="22">
        <f>AVERAGE(D40:R40)</f>
        <v>0</v>
      </c>
      <c r="C40" s="21" t="s">
        <v>3</v>
      </c>
      <c r="D40" s="37">
        <f>AU5</f>
        <v>0</v>
      </c>
      <c r="E40" s="37">
        <f>AU6</f>
        <v>0</v>
      </c>
      <c r="F40" s="37">
        <f>AU7</f>
        <v>0</v>
      </c>
      <c r="G40" s="37">
        <f>AU8</f>
        <v>0</v>
      </c>
      <c r="H40" s="37">
        <f>AU9</f>
        <v>0</v>
      </c>
      <c r="I40" s="37">
        <f>AU10</f>
        <v>0</v>
      </c>
      <c r="J40" s="37">
        <f>AU11</f>
        <v>0</v>
      </c>
      <c r="K40" s="37">
        <f>AU12</f>
        <v>0</v>
      </c>
      <c r="L40" s="37">
        <f>AU13</f>
        <v>0</v>
      </c>
      <c r="M40" s="37">
        <f>AU14</f>
        <v>0</v>
      </c>
      <c r="N40" s="37">
        <f>AU15</f>
        <v>0</v>
      </c>
      <c r="O40" s="37">
        <f>AU16</f>
        <v>0</v>
      </c>
      <c r="P40" s="37">
        <f>AU17</f>
        <v>0</v>
      </c>
      <c r="Q40" s="37">
        <f>AU18</f>
        <v>0</v>
      </c>
      <c r="R40" s="38">
        <f>AU19</f>
        <v>0</v>
      </c>
    </row>
    <row r="41" spans="1:117" s="6" customFormat="1" ht="15">
      <c r="A41" s="24" t="s">
        <v>29</v>
      </c>
      <c r="B41" s="25">
        <f>AVERAGE(D41:R41)</f>
        <v>0</v>
      </c>
      <c r="C41" s="24" t="s">
        <v>29</v>
      </c>
      <c r="D41" s="40">
        <f>AX5</f>
        <v>0</v>
      </c>
      <c r="E41" s="40">
        <f>AX6</f>
        <v>0</v>
      </c>
      <c r="F41" s="40">
        <f>AX7</f>
        <v>0</v>
      </c>
      <c r="G41" s="40">
        <f>AX8</f>
        <v>0</v>
      </c>
      <c r="H41" s="40">
        <f>AX9</f>
        <v>0</v>
      </c>
      <c r="I41" s="40">
        <f>AX10</f>
        <v>0</v>
      </c>
      <c r="J41" s="40">
        <f>AX11</f>
        <v>0</v>
      </c>
      <c r="K41" s="40">
        <f>AX12</f>
        <v>0</v>
      </c>
      <c r="L41" s="40">
        <f>AX13</f>
        <v>0</v>
      </c>
      <c r="M41" s="40">
        <f>AX14</f>
        <v>0</v>
      </c>
      <c r="N41" s="40">
        <f>AX15</f>
        <v>0</v>
      </c>
      <c r="O41" s="40">
        <f>AX16</f>
        <v>0</v>
      </c>
      <c r="P41" s="40">
        <f>AX17</f>
        <v>0</v>
      </c>
      <c r="Q41" s="40">
        <f>AX18</f>
        <v>0</v>
      </c>
      <c r="R41" s="41">
        <f>AX19</f>
        <v>0</v>
      </c>
    </row>
    <row r="42" spans="1:117" s="6" customFormat="1" ht="16" thickBot="1">
      <c r="A42" s="13"/>
      <c r="B42" s="14"/>
      <c r="C42" s="13"/>
    </row>
    <row r="43" spans="1:117" ht="19" thickBot="1">
      <c r="A43" s="47" t="s">
        <v>91</v>
      </c>
      <c r="B43" s="48"/>
      <c r="AM43" s="3"/>
      <c r="AN43" s="3"/>
      <c r="AO43" s="3"/>
      <c r="AP43" s="3"/>
      <c r="AQ43" s="3"/>
      <c r="AR43" s="3"/>
      <c r="AS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DF43" s="3"/>
      <c r="DG43" s="3"/>
      <c r="DH43" s="3"/>
      <c r="DI43" s="3"/>
      <c r="DJ43" s="3"/>
      <c r="DK43" s="3"/>
      <c r="DL43" s="3"/>
      <c r="DM43" s="3"/>
    </row>
    <row r="44" spans="1:117">
      <c r="A44" s="5"/>
    </row>
  </sheetData>
  <mergeCells count="5">
    <mergeCell ref="N2:S2"/>
    <mergeCell ref="A3:B3"/>
    <mergeCell ref="A21:B21"/>
    <mergeCell ref="A43:B43"/>
    <mergeCell ref="D21:F2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 (Trial 1)</vt:lpstr>
      <vt:lpstr>Trial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Brad Wipfli</cp:lastModifiedBy>
  <cp:lastPrinted>2010-06-14T04:21:09Z</cp:lastPrinted>
  <dcterms:created xsi:type="dcterms:W3CDTF">2010-06-01T21:29:26Z</dcterms:created>
  <dcterms:modified xsi:type="dcterms:W3CDTF">2013-02-05T23:20:05Z</dcterms:modified>
</cp:coreProperties>
</file>